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0" hidden="1">'競争入札（工事）'!$B$6:$M$6</definedName>
    <definedName name="_xlnm._FilterDatabase" localSheetId="1" hidden="1">'競争入札（物品役務等）'!$B$6:$N$7</definedName>
    <definedName name="_xlnm._FilterDatabase" localSheetId="2" hidden="1">'随意契約（工事）'!$B$6:$N$7</definedName>
    <definedName name="_xlnm._FilterDatabase" localSheetId="3" hidden="1">'随意契約（物品役務等）'!$B$6:$N$14</definedName>
    <definedName name="_xlnm.Print_Area" localSheetId="0">'競争入札（工事）'!$A$1:$M$8</definedName>
    <definedName name="_xlnm.Print_Area" localSheetId="1">'競争入札（物品役務等）'!$A$1:$M$9</definedName>
    <definedName name="_xlnm.Print_Area" localSheetId="2">'随意契約（工事）'!$A$1:$N$8</definedName>
    <definedName name="_xlnm.Print_Area" localSheetId="3">'随意契約（物品役務等）'!$A$1:$N$16</definedName>
    <definedName name="_xlnm.Print_Titles" localSheetId="1">'競争入札（物品役務等）'!$1:$6</definedName>
    <definedName name="_xlnm.Print_Titles" localSheetId="2">'随意契約（工事）'!$1:$6</definedName>
    <definedName name="_xlnm.Print_Titles" localSheetId="3">'随意契約（物品役務等）'!$1:$6</definedName>
  </definedNames>
  <calcPr fullCalcOnLoad="1"/>
</workbook>
</file>

<file path=xl/sharedStrings.xml><?xml version="1.0" encoding="utf-8"?>
<sst xmlns="http://schemas.openxmlformats.org/spreadsheetml/2006/main" count="145" uniqueCount="60">
  <si>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</si>
  <si>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</si>
  <si>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</si>
  <si>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</si>
  <si>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</si>
  <si>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</si>
  <si>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</si>
  <si>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</si>
  <si>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</si>
  <si>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</si>
  <si>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</si>
  <si>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</si>
  <si>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</si>
  <si>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</si>
  <si>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</si>
  <si>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</si>
  <si>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</si>
  <si>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</si>
  <si>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随意契約によることとした理由及び会計規程等の根拠条文</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</si>
  <si>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</si>
  <si>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</si>
  <si>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</si>
  <si>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</si>
  <si>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</si>
  <si>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</si>
  <si>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</si>
  <si>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</si>
  <si>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</si>
  <si>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</si>
  <si>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</si>
  <si>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t>
  </si>
  <si>
    <t>-</t>
  </si>
  <si>
    <t>-</t>
  </si>
  <si>
    <t>-</t>
  </si>
  <si>
    <t>CTスキャナ装置（Aquilion Prime）保守</t>
  </si>
  <si>
    <t>インテュイティブサージカル合同会社
東京都港区赤坂1-12-32</t>
  </si>
  <si>
    <t>血管撮影装置AZURION保守</t>
  </si>
  <si>
    <t>株式会社フィリップス・ジャパン
東京都港区港南2-13-37</t>
  </si>
  <si>
    <t>MRI装置84061保守</t>
  </si>
  <si>
    <t>MRI装置84062保守</t>
  </si>
  <si>
    <t>貯湯槽修理　一式</t>
  </si>
  <si>
    <t>日本空調サービス株式会社
東京都江東区潮見2-1-7</t>
  </si>
  <si>
    <t>内視鏡手術支援ロボット（da Vinci）保守一式</t>
  </si>
  <si>
    <t>病棟患者用wifi機器導入工事</t>
  </si>
  <si>
    <t>診療科案内</t>
  </si>
  <si>
    <t>予定価格が160万円を下回る為。 国立病院機構契約事務取扱細則第17条の3第二号に基づく随意契約</t>
  </si>
  <si>
    <t>予定価格が250万円を下回る為。国立病院機構契約事務取締細則第17条の3第一号に基づく随意契約</t>
  </si>
  <si>
    <t>当該案件ができる唯一の業者であり他に対応できる業者がいない為。国立病院機構会計規程第52条第4項に基づく随意契約</t>
  </si>
  <si>
    <t>本件は再度の入札を実施したが落札決定者は無く不調であった為。 国立病院機構契約事務取扱細則第17条の4に基づく随意契約</t>
  </si>
  <si>
    <t>緊急の必要により競争に付することができない為。国立病院機構会計規程第52条第4項に基づく随意契約</t>
  </si>
  <si>
    <t>緊急の必要により競争に付することができない為。国立病院機構会計規程第52条第4項に基づく随意契約</t>
  </si>
  <si>
    <t>予定価格が100万円を下回る為。 国立病院機構契約事務取扱細則第17条の3第六号に基づく随意契約</t>
  </si>
  <si>
    <t>予定価格が80万円を下回る為。 国立病院機構契約事務取扱細則第17条の3第三号に基づく随意契約</t>
  </si>
  <si>
    <t>キャノンメディカルシステムズ株式会社
東京都中央区佃2-1-8</t>
  </si>
  <si>
    <t>株式会社博愛社
東京都台東区小島１－４－３</t>
  </si>
  <si>
    <t>グランド・システムコンサルタンツ株式会社
東京都中央区八丁堀1-8-6ライムライトビル5F</t>
  </si>
  <si>
    <t>独立行政法人国立病院機構東京医療センター
経理責任者　新木　一弘
東京都目黒区東が丘2丁目5番1号</t>
  </si>
  <si>
    <t>内視鏡手術支援装置da Vinci保守</t>
  </si>
  <si>
    <t>緊急の必要により競争に付することができない為。国立病院機構会計規程第52条第4項に基づく随意契約</t>
  </si>
  <si>
    <t>インテュイティブサージカル株式会社
東京都港区赤坂1-2-32　アーク森ビル</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</si>
</sst>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 "/>
    <numFmt numFmtId="178" formatCode="0.000%"/>
    <numFmt numFmtId="179" formatCode="[$]ggge&quot;年&quot;m&quot;月&quot;d&quot;日&quot;;@"/>
    <numFmt numFmtId="180" formatCode="[$-411]gge&quot;年&quot;m&quot;月&quot;d&quot;日&quot;;@"/>
    <numFmt numFmtId="181" formatCode="[$]gge&quot;年&quot;m&quot;月&quot;d&quot;日&quot;;@"/>
    <numFmt numFmtId="182" formatCode="#,##0_);[Red]\(#,##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44">
    <font>
      <sz val="11"/>
      <name val="ＭＳ Ｐゴシック"/>
      <family val="3"/>
    </font>
    <font>
      <sz val="6"/>
      <name val="ＭＳ Ｐゴシック"/>
      <family val="3"/>
    </font>
    <font>
      <sz val="12"/>
      <name val="ＭＳ 明朝"/>
      <family val="1"/>
    </font>
    <font>
      <sz val="14"/>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65">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4" fillId="33" borderId="10" xfId="0" applyFont="1" applyFill="1" applyBorder="1" applyAlignment="1">
      <alignment horizontal="left" vertical="center" wrapText="1"/>
    </xf>
    <xf numFmtId="0" fontId="4" fillId="0" borderId="10" xfId="0" applyFont="1" applyBorder="1" applyAlignment="1">
      <alignment vertical="center"/>
    </xf>
    <xf numFmtId="0" fontId="4" fillId="0" borderId="10" xfId="0" applyFont="1" applyBorder="1" applyAlignment="1">
      <alignment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vertical="center" shrinkToFit="1"/>
    </xf>
    <xf numFmtId="0" fontId="4" fillId="33" borderId="10" xfId="0" applyFont="1" applyFill="1" applyBorder="1" applyAlignment="1">
      <alignment vertical="center"/>
    </xf>
    <xf numFmtId="0" fontId="4" fillId="0" borderId="10" xfId="0" applyFont="1" applyBorder="1" applyAlignment="1">
      <alignment horizontal="center" vertical="center"/>
    </xf>
    <xf numFmtId="38" fontId="2" fillId="0" borderId="0" xfId="49" applyFont="1" applyAlignment="1">
      <alignment vertical="center"/>
    </xf>
    <xf numFmtId="38" fontId="3" fillId="0" borderId="0" xfId="49"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38" fontId="4" fillId="0" borderId="0" xfId="49" applyFont="1" applyAlignment="1">
      <alignment vertical="center"/>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11" xfId="0" applyFont="1" applyBorder="1" applyAlignment="1">
      <alignment vertical="center" wrapText="1"/>
    </xf>
    <xf numFmtId="57" fontId="4" fillId="0" borderId="10" xfId="0" applyNumberFormat="1" applyFont="1" applyBorder="1" applyAlignment="1">
      <alignment vertical="center"/>
    </xf>
    <xf numFmtId="3" fontId="4" fillId="0" borderId="10" xfId="0" applyNumberFormat="1" applyFont="1" applyBorder="1" applyAlignment="1">
      <alignment vertical="center"/>
    </xf>
    <xf numFmtId="0" fontId="4" fillId="0" borderId="11" xfId="0" applyFont="1" applyFill="1" applyBorder="1" applyAlignment="1">
      <alignment horizontal="center" vertical="center" shrinkToFit="1"/>
    </xf>
    <xf numFmtId="0" fontId="4" fillId="0" borderId="11" xfId="0" applyFont="1" applyFill="1" applyBorder="1" applyAlignment="1">
      <alignment vertical="center" wrapText="1"/>
    </xf>
    <xf numFmtId="38" fontId="4" fillId="0" borderId="10" xfId="49" applyFont="1" applyFill="1" applyBorder="1" applyAlignment="1">
      <alignment vertical="center"/>
    </xf>
    <xf numFmtId="10" fontId="4" fillId="0" borderId="10" xfId="42" applyNumberFormat="1" applyFont="1" applyFill="1" applyBorder="1" applyAlignment="1">
      <alignment horizontal="center" vertical="center"/>
    </xf>
    <xf numFmtId="14" fontId="4" fillId="0" borderId="10" xfId="0" applyNumberFormat="1" applyFont="1" applyFill="1" applyBorder="1" applyAlignment="1">
      <alignment horizontal="center" vertical="center"/>
    </xf>
    <xf numFmtId="38" fontId="4" fillId="0" borderId="11" xfId="49" applyFont="1" applyFill="1" applyBorder="1" applyAlignment="1">
      <alignment horizontal="right" vertical="center"/>
    </xf>
    <xf numFmtId="14" fontId="4" fillId="0" borderId="0" xfId="0" applyNumberFormat="1" applyFont="1" applyAlignment="1">
      <alignment vertical="center"/>
    </xf>
    <xf numFmtId="14" fontId="2" fillId="0" borderId="0" xfId="0" applyNumberFormat="1" applyFont="1" applyAlignment="1">
      <alignment vertical="center"/>
    </xf>
    <xf numFmtId="14" fontId="3" fillId="0" borderId="0" xfId="0" applyNumberFormat="1" applyFont="1" applyAlignment="1">
      <alignment vertical="center"/>
    </xf>
    <xf numFmtId="0" fontId="4" fillId="0" borderId="10" xfId="0" applyFont="1" applyBorder="1" applyAlignment="1">
      <alignment horizontal="left" vertical="center" wrapText="1"/>
    </xf>
    <xf numFmtId="14" fontId="4" fillId="0" borderId="10" xfId="0" applyNumberFormat="1" applyFont="1" applyBorder="1" applyAlignment="1">
      <alignment horizontal="center" vertical="center"/>
    </xf>
    <xf numFmtId="38" fontId="4" fillId="0" borderId="10" xfId="49" applyFont="1" applyBorder="1" applyAlignment="1">
      <alignment horizontal="right" vertical="center"/>
    </xf>
    <xf numFmtId="0" fontId="3" fillId="0" borderId="0" xfId="0" applyFont="1" applyAlignment="1">
      <alignment vertical="center"/>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0" xfId="0" applyFont="1" applyBorder="1" applyAlignment="1">
      <alignment vertical="center"/>
    </xf>
    <xf numFmtId="38" fontId="4" fillId="0" borderId="10" xfId="49" applyFont="1" applyFill="1" applyBorder="1" applyAlignment="1">
      <alignment horizontal="right" vertical="center" shrinkToFi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0" borderId="15"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horizontal="left" vertical="center" wrapText="1"/>
    </xf>
    <xf numFmtId="0" fontId="4" fillId="0" borderId="11" xfId="0" applyFont="1" applyBorder="1" applyAlignment="1">
      <alignment horizontal="left" vertical="center" wrapText="1"/>
    </xf>
    <xf numFmtId="38" fontId="4" fillId="0" borderId="15" xfId="49" applyFont="1" applyBorder="1" applyAlignment="1">
      <alignment horizontal="center" vertical="center" shrinkToFit="1"/>
    </xf>
    <xf numFmtId="38" fontId="4" fillId="0" borderId="11" xfId="49" applyFont="1" applyBorder="1" applyAlignment="1">
      <alignment horizontal="center" vertical="center" shrinkToFit="1"/>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5"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14" fontId="4" fillId="0" borderId="15" xfId="0" applyNumberFormat="1" applyFont="1" applyFill="1" applyBorder="1" applyAlignment="1">
      <alignment horizontal="center" vertical="center" wrapText="1"/>
    </xf>
    <xf numFmtId="14" fontId="4" fillId="0" borderId="11" xfId="0" applyNumberFormat="1" applyFont="1" applyFill="1" applyBorder="1" applyAlignment="1">
      <alignment horizontal="center" vertical="center" wrapText="1"/>
    </xf>
    <xf numFmtId="0" fontId="4" fillId="0" borderId="15"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4" fillId="0" borderId="11" xfId="0" applyFont="1" applyFill="1" applyBorder="1" applyAlignment="1">
      <alignment horizontal="center" vertical="center" wrapText="1"/>
    </xf>
    <xf numFmtId="14" fontId="4" fillId="0" borderId="15" xfId="0" applyNumberFormat="1" applyFont="1" applyBorder="1" applyAlignment="1">
      <alignment horizontal="center" vertical="center" wrapText="1"/>
    </xf>
    <xf numFmtId="14" fontId="4" fillId="0" borderId="11" xfId="0" applyNumberFormat="1"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12"/>
  <sheetViews>
    <sheetView showGridLines="0" tabSelected="1" view="pageBreakPreview" zoomScale="85" zoomScaleNormal="75" zoomScaleSheetLayoutView="85" zoomScalePageLayoutView="0" workbookViewId="0" topLeftCell="A1">
      <pane xSplit="1" ySplit="6" topLeftCell="B7" activePane="bottomRight" state="frozen"/>
      <selection pane="topLeft" activeCell="A110" sqref="A57:IV110"/>
      <selection pane="topRight" activeCell="A110" sqref="A57:IV110"/>
      <selection pane="bottomLeft" activeCell="A110" sqref="A57:IV110"/>
      <selection pane="bottomRight" activeCell="C12" sqref="C12"/>
    </sheetView>
  </sheetViews>
  <sheetFormatPr defaultColWidth="9.00390625" defaultRowHeight="13.5"/>
  <cols>
    <col min="1" max="1" width="2.875" style="1" customWidth="1"/>
    <col min="2" max="2" width="26.50390625" style="1" customWidth="1"/>
    <col min="3" max="3" width="25.625" style="1" customWidth="1"/>
    <col min="4" max="4" width="14.75390625" style="1" customWidth="1"/>
    <col min="5" max="5" width="20.625" style="1" customWidth="1"/>
    <col min="6" max="6" width="16.5039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2" t="s">
        <v>12</v>
      </c>
    </row>
    <row r="2" s="3" customFormat="1" ht="19.5" customHeight="1">
      <c r="B2" s="3" t="s">
        <v>0</v>
      </c>
    </row>
    <row r="5" spans="2:13" s="4" customFormat="1" ht="28.5" customHeight="1">
      <c r="B5" s="43" t="s">
        <v>1</v>
      </c>
      <c r="C5" s="43" t="s">
        <v>2</v>
      </c>
      <c r="D5" s="45" t="s">
        <v>3</v>
      </c>
      <c r="E5" s="47" t="s">
        <v>17</v>
      </c>
      <c r="F5" s="47" t="s">
        <v>16</v>
      </c>
      <c r="G5" s="43" t="s">
        <v>4</v>
      </c>
      <c r="H5" s="43" t="s">
        <v>5</v>
      </c>
      <c r="I5" s="45" t="s">
        <v>6</v>
      </c>
      <c r="J5" s="40" t="s">
        <v>20</v>
      </c>
      <c r="K5" s="41"/>
      <c r="L5" s="42"/>
      <c r="M5" s="11" t="s">
        <v>7</v>
      </c>
    </row>
    <row r="6" spans="2:13" s="4" customFormat="1" ht="45" customHeight="1">
      <c r="B6" s="44"/>
      <c r="C6" s="44"/>
      <c r="D6" s="46"/>
      <c r="E6" s="48"/>
      <c r="F6" s="48"/>
      <c r="G6" s="44"/>
      <c r="H6" s="44"/>
      <c r="I6" s="46"/>
      <c r="J6" s="5" t="s">
        <v>21</v>
      </c>
      <c r="K6" s="5" t="s">
        <v>22</v>
      </c>
      <c r="L6" s="5" t="s">
        <v>23</v>
      </c>
      <c r="M6" s="11"/>
    </row>
    <row r="7" spans="2:13" s="4" customFormat="1" ht="59.25" customHeight="1">
      <c r="B7" s="6"/>
      <c r="C7" s="7"/>
      <c r="D7" s="21"/>
      <c r="E7" s="7"/>
      <c r="F7" s="6"/>
      <c r="G7" s="6"/>
      <c r="H7" s="22"/>
      <c r="I7" s="6"/>
      <c r="J7" s="8"/>
      <c r="K7" s="9"/>
      <c r="L7" s="10"/>
      <c r="M7" s="6"/>
    </row>
    <row r="8" s="4" customFormat="1" ht="34.5" customHeight="1"/>
    <row r="9" spans="10:11" ht="19.5" customHeight="1">
      <c r="J9" s="4" t="s">
        <v>24</v>
      </c>
      <c r="K9" s="4" t="s">
        <v>25</v>
      </c>
    </row>
    <row r="10" spans="10:11" ht="19.5" customHeight="1">
      <c r="J10" s="4" t="s">
        <v>26</v>
      </c>
      <c r="K10" s="4" t="s">
        <v>27</v>
      </c>
    </row>
    <row r="11" spans="10:11" ht="19.5" customHeight="1">
      <c r="J11" s="4" t="s">
        <v>28</v>
      </c>
      <c r="K11" s="4"/>
    </row>
    <row r="12" spans="10:11" ht="19.5" customHeight="1">
      <c r="J12" s="4" t="s">
        <v>29</v>
      </c>
      <c r="K12" s="4"/>
    </row>
  </sheetData>
  <sheetProtection/>
  <autoFilter ref="B6:M6">
    <sortState ref="B7:M12">
      <sortCondition sortBy="value" ref="D7:D12"/>
    </sortState>
  </autoFilter>
  <mergeCells count="9">
    <mergeCell ref="J5:L5"/>
    <mergeCell ref="B5:B6"/>
    <mergeCell ref="C5:C6"/>
    <mergeCell ref="D5:D6"/>
    <mergeCell ref="E5:E6"/>
    <mergeCell ref="F5:F6"/>
    <mergeCell ref="G5:G6"/>
    <mergeCell ref="H5:H6"/>
    <mergeCell ref="I5:I6"/>
  </mergeCells>
  <dataValidations count="2">
    <dataValidation type="list" allowBlank="1" showInputMessage="1" showErrorMessage="1" sqref="J7">
      <formula1>$J$9:$J$12</formula1>
    </dataValidation>
    <dataValidation type="list" allowBlank="1" showInputMessage="1" showErrorMessage="1" sqref="K7">
      <formula1>$K$9:$K$10</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2" r:id="rId1"/>
  <headerFooter alignWithMargins="0">
    <oddFooter>&amp;C&amp;"ＭＳ 明朝,標準"&amp;P ページ</oddFooter>
  </headerFooter>
</worksheet>
</file>

<file path=xl/worksheets/sheet2.xml><?xml version="1.0" encoding="utf-8"?>
<worksheet xmlns="http://schemas.openxmlformats.org/spreadsheetml/2006/main" xmlns:r="http://schemas.openxmlformats.org/officeDocument/2006/relationships">
  <dimension ref="B1:M7"/>
  <sheetViews>
    <sheetView showGridLines="0" view="pageBreakPreview" zoomScale="70" zoomScaleNormal="75" zoomScaleSheetLayoutView="70" zoomScalePageLayoutView="0" workbookViewId="0" topLeftCell="A1">
      <pane xSplit="2" ySplit="6" topLeftCell="C7" activePane="bottomRight" state="frozen"/>
      <selection pane="topLeft" activeCell="A110" sqref="A57:IV110"/>
      <selection pane="topRight" activeCell="A110" sqref="A57:IV110"/>
      <selection pane="bottomLeft" activeCell="A110" sqref="A57:IV110"/>
      <selection pane="bottomRight" activeCell="C16" sqref="C16"/>
    </sheetView>
  </sheetViews>
  <sheetFormatPr defaultColWidth="9.00390625" defaultRowHeight="13.5"/>
  <cols>
    <col min="1" max="1" width="2.875" style="4" customWidth="1"/>
    <col min="2" max="2" width="27.125" style="14" customWidth="1"/>
    <col min="3" max="3" width="42.75390625" style="4" bestFit="1" customWidth="1"/>
    <col min="4" max="4" width="16.25390625" style="29" customWidth="1"/>
    <col min="5" max="5" width="40.75390625" style="4" bestFit="1" customWidth="1"/>
    <col min="6" max="6" width="20.625" style="15" customWidth="1"/>
    <col min="7" max="7" width="15.625" style="4" customWidth="1"/>
    <col min="8" max="8" width="15.625" style="16" customWidth="1"/>
    <col min="9" max="9" width="9.00390625" style="4" customWidth="1"/>
    <col min="10" max="10" width="9.25390625" style="4" customWidth="1"/>
    <col min="11" max="11" width="12.50390625" style="4" customWidth="1"/>
    <col min="12" max="12" width="8.125" style="4" customWidth="1"/>
    <col min="13" max="13" width="11.375" style="4" customWidth="1"/>
    <col min="14" max="16384" width="9.00390625" style="4" customWidth="1"/>
  </cols>
  <sheetData>
    <row r="1" ht="13.5">
      <c r="M1" s="15" t="s">
        <v>11</v>
      </c>
    </row>
    <row r="2" ht="19.5" customHeight="1">
      <c r="B2" s="35" t="s">
        <v>9</v>
      </c>
    </row>
    <row r="5" spans="2:13" ht="45" customHeight="1">
      <c r="B5" s="53" t="s">
        <v>19</v>
      </c>
      <c r="C5" s="55" t="s">
        <v>2</v>
      </c>
      <c r="D5" s="57" t="s">
        <v>3</v>
      </c>
      <c r="E5" s="59" t="s">
        <v>17</v>
      </c>
      <c r="F5" s="61" t="s">
        <v>16</v>
      </c>
      <c r="G5" s="43" t="s">
        <v>4</v>
      </c>
      <c r="H5" s="49" t="s">
        <v>5</v>
      </c>
      <c r="I5" s="45" t="s">
        <v>6</v>
      </c>
      <c r="J5" s="40" t="s">
        <v>20</v>
      </c>
      <c r="K5" s="41"/>
      <c r="L5" s="42"/>
      <c r="M5" s="51" t="s">
        <v>7</v>
      </c>
    </row>
    <row r="6" spans="2:13" ht="39.75" customHeight="1">
      <c r="B6" s="54"/>
      <c r="C6" s="56"/>
      <c r="D6" s="58"/>
      <c r="E6" s="60"/>
      <c r="F6" s="62"/>
      <c r="G6" s="44"/>
      <c r="H6" s="50"/>
      <c r="I6" s="46"/>
      <c r="J6" s="5" t="s">
        <v>21</v>
      </c>
      <c r="K6" s="5" t="s">
        <v>22</v>
      </c>
      <c r="L6" s="5" t="s">
        <v>23</v>
      </c>
      <c r="M6" s="52"/>
    </row>
    <row r="7" spans="2:13" ht="59.25" customHeight="1">
      <c r="B7" s="24"/>
      <c r="C7" s="19"/>
      <c r="D7" s="27"/>
      <c r="E7" s="18"/>
      <c r="F7" s="17"/>
      <c r="G7" s="28"/>
      <c r="H7" s="28"/>
      <c r="I7" s="26" t="e">
        <f>+H7/G7</f>
        <v>#DIV/0!</v>
      </c>
      <c r="J7" s="8"/>
      <c r="K7" s="9"/>
      <c r="L7" s="10"/>
      <c r="M7" s="20"/>
    </row>
  </sheetData>
  <sheetProtection/>
  <autoFilter ref="B6:N7">
    <sortState ref="B7:N7">
      <sortCondition sortBy="value" ref="D7"/>
    </sortState>
  </autoFilter>
  <mergeCells count="10">
    <mergeCell ref="H5:H6"/>
    <mergeCell ref="I5:I6"/>
    <mergeCell ref="J5:L5"/>
    <mergeCell ref="M5:M6"/>
    <mergeCell ref="B5:B6"/>
    <mergeCell ref="C5:C6"/>
    <mergeCell ref="D5:D6"/>
    <mergeCell ref="E5:E6"/>
    <mergeCell ref="F5:F6"/>
    <mergeCell ref="G5:G6"/>
  </mergeCells>
  <dataValidations count="1">
    <dataValidation type="list" allowBlank="1" showInputMessage="1" showErrorMessage="1" sqref="J7:K7">
      <formula1>競争入札（物品役務等）!#REF!</formula1>
    </dataValidation>
  </dataValidations>
  <printOptions/>
  <pageMargins left="0.7874015748031497" right="0.3937007874015748" top="0.7874015748031497" bottom="0.5905511811023623" header="0.5118110236220472" footer="0.1968503937007874"/>
  <pageSetup horizontalDpi="600" verticalDpi="600" orientation="landscape" paperSize="9" scale="64" r:id="rId1"/>
  <headerFooter alignWithMargins="0">
    <oddFooter>&amp;C&amp;"ＭＳ 明朝,標準"&amp;14&amp;P ページ</oddFooter>
  </headerFooter>
</worksheet>
</file>

<file path=xl/worksheets/sheet3.xml><?xml version="1.0" encoding="utf-8"?>
<worksheet xmlns="http://schemas.openxmlformats.org/spreadsheetml/2006/main" xmlns:r="http://schemas.openxmlformats.org/officeDocument/2006/relationships">
  <dimension ref="B1:N17"/>
  <sheetViews>
    <sheetView view="pageBreakPreview" zoomScale="85" zoomScaleNormal="75" zoomScaleSheetLayoutView="85" zoomScalePageLayoutView="0" workbookViewId="0" topLeftCell="A1">
      <selection activeCell="D14" sqref="D14"/>
    </sheetView>
  </sheetViews>
  <sheetFormatPr defaultColWidth="9.00390625" defaultRowHeight="13.5"/>
  <cols>
    <col min="1" max="1" width="2.875" style="4" customWidth="1"/>
    <col min="2" max="2" width="27.125" style="4" customWidth="1"/>
    <col min="3" max="3" width="37.00390625" style="4" bestFit="1" customWidth="1"/>
    <col min="4" max="4" width="16.25390625" style="29" customWidth="1"/>
    <col min="5" max="5" width="33.625" style="4" customWidth="1"/>
    <col min="6" max="6" width="45.625" style="4" customWidth="1"/>
    <col min="7" max="8" width="15.625" style="4" customWidth="1"/>
    <col min="9" max="10" width="9.00390625" style="4" customWidth="1"/>
    <col min="11" max="11" width="9.25390625" style="4" customWidth="1"/>
    <col min="12" max="12" width="12.50390625" style="4" customWidth="1"/>
    <col min="13" max="13" width="8.125" style="4" customWidth="1"/>
    <col min="14" max="14" width="11.375" style="4" customWidth="1"/>
    <col min="15" max="16384" width="9.00390625" style="4" customWidth="1"/>
  </cols>
  <sheetData>
    <row r="1" ht="13.5">
      <c r="N1" s="15" t="s">
        <v>13</v>
      </c>
    </row>
    <row r="2" ht="19.5" customHeight="1">
      <c r="B2" s="3" t="s">
        <v>8</v>
      </c>
    </row>
    <row r="5" spans="2:14" ht="31.5" customHeight="1">
      <c r="B5" s="43" t="s">
        <v>1</v>
      </c>
      <c r="C5" s="43" t="s">
        <v>2</v>
      </c>
      <c r="D5" s="63" t="s">
        <v>3</v>
      </c>
      <c r="E5" s="47" t="s">
        <v>17</v>
      </c>
      <c r="F5" s="47" t="s">
        <v>18</v>
      </c>
      <c r="G5" s="43" t="s">
        <v>4</v>
      </c>
      <c r="H5" s="43" t="s">
        <v>5</v>
      </c>
      <c r="I5" s="45" t="s">
        <v>6</v>
      </c>
      <c r="J5" s="45" t="s">
        <v>14</v>
      </c>
      <c r="K5" s="40" t="s">
        <v>20</v>
      </c>
      <c r="L5" s="41"/>
      <c r="M5" s="42"/>
      <c r="N5" s="51" t="s">
        <v>7</v>
      </c>
    </row>
    <row r="6" spans="2:14" ht="45" customHeight="1">
      <c r="B6" s="44"/>
      <c r="C6" s="44"/>
      <c r="D6" s="64"/>
      <c r="E6" s="48"/>
      <c r="F6" s="48"/>
      <c r="G6" s="44"/>
      <c r="H6" s="44"/>
      <c r="I6" s="46"/>
      <c r="J6" s="46"/>
      <c r="K6" s="5" t="s">
        <v>21</v>
      </c>
      <c r="L6" s="5" t="s">
        <v>22</v>
      </c>
      <c r="M6" s="5" t="s">
        <v>23</v>
      </c>
      <c r="N6" s="52"/>
    </row>
    <row r="7" spans="2:14" ht="60" customHeight="1">
      <c r="B7" s="19" t="s">
        <v>40</v>
      </c>
      <c r="C7" s="19" t="s">
        <v>56</v>
      </c>
      <c r="D7" s="27">
        <v>44414</v>
      </c>
      <c r="E7" s="19" t="s">
        <v>41</v>
      </c>
      <c r="F7" s="18" t="s">
        <v>49</v>
      </c>
      <c r="G7" s="23" t="s">
        <v>30</v>
      </c>
      <c r="H7" s="25">
        <v>4565000</v>
      </c>
      <c r="I7" s="17" t="s">
        <v>30</v>
      </c>
      <c r="J7" s="17" t="s">
        <v>32</v>
      </c>
      <c r="K7" s="8"/>
      <c r="L7" s="9"/>
      <c r="M7" s="10"/>
      <c r="N7" s="38"/>
    </row>
    <row r="11" ht="13.5">
      <c r="F11" s="4" t="s">
        <v>47</v>
      </c>
    </row>
    <row r="12" ht="13.5">
      <c r="F12" s="4" t="s">
        <v>48</v>
      </c>
    </row>
    <row r="13" ht="13.5">
      <c r="F13" s="4" t="s">
        <v>52</v>
      </c>
    </row>
    <row r="14" ht="13.5">
      <c r="F14" s="4" t="s">
        <v>51</v>
      </c>
    </row>
    <row r="15" ht="13.5">
      <c r="F15" s="4" t="s">
        <v>45</v>
      </c>
    </row>
    <row r="16" ht="13.5">
      <c r="F16" s="4" t="s">
        <v>46</v>
      </c>
    </row>
    <row r="17" ht="13.5">
      <c r="F17" s="4" t="s">
        <v>50</v>
      </c>
    </row>
  </sheetData>
  <sheetProtection/>
  <autoFilter ref="B6:N7">
    <sortState ref="B7:N17">
      <sortCondition sortBy="value" ref="D7:D17"/>
    </sortState>
  </autoFilter>
  <mergeCells count="11">
    <mergeCell ref="G5:G6"/>
    <mergeCell ref="H5:H6"/>
    <mergeCell ref="I5:I6"/>
    <mergeCell ref="J5:J6"/>
    <mergeCell ref="N5:N6"/>
    <mergeCell ref="K5:M5"/>
    <mergeCell ref="B5:B6"/>
    <mergeCell ref="C5:C6"/>
    <mergeCell ref="D5:D6"/>
    <mergeCell ref="E5:E6"/>
    <mergeCell ref="F5:F6"/>
  </mergeCells>
  <dataValidations count="2">
    <dataValidation type="list" allowBlank="1" showInputMessage="1" showErrorMessage="1" sqref="L7">
      <formula1>$K$7:$K$7</formula1>
    </dataValidation>
    <dataValidation type="list" allowBlank="1" showInputMessage="1" showErrorMessage="1" sqref="K7">
      <formula1>$J$7:$J$10</formula1>
    </dataValidation>
  </dataValidations>
  <printOptions/>
  <pageMargins left="0.5905511811023623" right="0.5905511811023623" top="0.5905511811023623" bottom="0.5905511811023623" header="0.5118110236220472" footer="0.1968503937007874"/>
  <pageSetup horizontalDpi="600" verticalDpi="600" orientation="landscape" paperSize="9" scale="55" r:id="rId1"/>
  <headerFooter scaleWithDoc="0" alignWithMargins="0">
    <oddFooter>&amp;C&amp;"ＭＳ 明朝,標準"&amp;P ページ</oddFooter>
  </headerFooter>
</worksheet>
</file>

<file path=xl/worksheets/sheet4.xml><?xml version="1.0" encoding="utf-8"?>
<worksheet xmlns="http://schemas.openxmlformats.org/spreadsheetml/2006/main" xmlns:r="http://schemas.openxmlformats.org/officeDocument/2006/relationships">
  <dimension ref="B1:N24"/>
  <sheetViews>
    <sheetView showGridLines="0" view="pageBreakPreview" zoomScale="70" zoomScaleNormal="75" zoomScaleSheetLayoutView="7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E22" sqref="E22"/>
    </sheetView>
  </sheetViews>
  <sheetFormatPr defaultColWidth="9.00390625" defaultRowHeight="13.5"/>
  <cols>
    <col min="1" max="1" width="2.875" style="1" customWidth="1"/>
    <col min="2" max="2" width="27.125" style="1" customWidth="1"/>
    <col min="3" max="3" width="46.625" style="1" bestFit="1" customWidth="1"/>
    <col min="4" max="4" width="16.25390625" style="30" customWidth="1"/>
    <col min="5" max="5" width="33.625" style="1" customWidth="1"/>
    <col min="6" max="6" width="45.625" style="1" customWidth="1"/>
    <col min="7" max="7" width="15.625" style="1" customWidth="1"/>
    <col min="8" max="8" width="15.625" style="12"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2" t="s">
        <v>15</v>
      </c>
    </row>
    <row r="2" spans="2:8" s="3" customFormat="1" ht="19.5" customHeight="1">
      <c r="B2" s="3" t="s">
        <v>10</v>
      </c>
      <c r="D2" s="31"/>
      <c r="H2" s="13"/>
    </row>
    <row r="5" spans="2:14" s="4" customFormat="1" ht="29.25" customHeight="1">
      <c r="B5" s="43" t="s">
        <v>19</v>
      </c>
      <c r="C5" s="43" t="s">
        <v>2</v>
      </c>
      <c r="D5" s="63" t="s">
        <v>3</v>
      </c>
      <c r="E5" s="47" t="s">
        <v>17</v>
      </c>
      <c r="F5" s="47" t="s">
        <v>18</v>
      </c>
      <c r="G5" s="43" t="s">
        <v>4</v>
      </c>
      <c r="H5" s="49" t="s">
        <v>5</v>
      </c>
      <c r="I5" s="45" t="s">
        <v>6</v>
      </c>
      <c r="J5" s="45" t="s">
        <v>14</v>
      </c>
      <c r="K5" s="40" t="s">
        <v>20</v>
      </c>
      <c r="L5" s="41"/>
      <c r="M5" s="42"/>
      <c r="N5" s="51" t="s">
        <v>7</v>
      </c>
    </row>
    <row r="6" spans="2:14" s="4" customFormat="1" ht="46.5" customHeight="1">
      <c r="B6" s="44"/>
      <c r="C6" s="44"/>
      <c r="D6" s="64"/>
      <c r="E6" s="48"/>
      <c r="F6" s="48"/>
      <c r="G6" s="44"/>
      <c r="H6" s="50"/>
      <c r="I6" s="46"/>
      <c r="J6" s="46"/>
      <c r="K6" s="5" t="s">
        <v>21</v>
      </c>
      <c r="L6" s="5" t="s">
        <v>22</v>
      </c>
      <c r="M6" s="5" t="s">
        <v>23</v>
      </c>
      <c r="N6" s="52"/>
    </row>
    <row r="7" spans="2:14" ht="54">
      <c r="B7" s="32" t="s">
        <v>43</v>
      </c>
      <c r="C7" s="19" t="s">
        <v>56</v>
      </c>
      <c r="D7" s="33">
        <v>44409</v>
      </c>
      <c r="E7" s="32" t="s">
        <v>55</v>
      </c>
      <c r="F7" s="18" t="s">
        <v>58</v>
      </c>
      <c r="G7" s="23" t="s">
        <v>30</v>
      </c>
      <c r="H7" s="34">
        <v>17985000</v>
      </c>
      <c r="I7" s="17" t="s">
        <v>30</v>
      </c>
      <c r="J7" s="17" t="s">
        <v>30</v>
      </c>
      <c r="K7" s="8"/>
      <c r="L7" s="9"/>
      <c r="M7" s="10"/>
      <c r="N7" s="6"/>
    </row>
    <row r="8" spans="2:14" ht="51.75" customHeight="1">
      <c r="B8" s="19" t="s">
        <v>34</v>
      </c>
      <c r="C8" s="19" t="s">
        <v>56</v>
      </c>
      <c r="D8" s="27">
        <v>44410</v>
      </c>
      <c r="E8" s="19" t="s">
        <v>53</v>
      </c>
      <c r="F8" s="18" t="s">
        <v>47</v>
      </c>
      <c r="G8" s="23" t="s">
        <v>30</v>
      </c>
      <c r="H8" s="39">
        <v>19140000</v>
      </c>
      <c r="I8" s="17" t="s">
        <v>31</v>
      </c>
      <c r="J8" s="17" t="s">
        <v>33</v>
      </c>
      <c r="K8" s="8"/>
      <c r="L8" s="9"/>
      <c r="M8" s="10"/>
      <c r="N8" s="37"/>
    </row>
    <row r="9" spans="2:14" ht="53.25" customHeight="1">
      <c r="B9" s="36" t="s">
        <v>42</v>
      </c>
      <c r="C9" s="19" t="s">
        <v>56</v>
      </c>
      <c r="D9" s="33">
        <v>44411</v>
      </c>
      <c r="E9" s="32" t="s">
        <v>59</v>
      </c>
      <c r="F9" s="18" t="s">
        <v>47</v>
      </c>
      <c r="G9" s="23" t="s">
        <v>30</v>
      </c>
      <c r="H9" s="34">
        <v>15730000</v>
      </c>
      <c r="I9" s="17" t="s">
        <v>30</v>
      </c>
      <c r="J9" s="17" t="s">
        <v>30</v>
      </c>
      <c r="K9" s="8"/>
      <c r="L9" s="9"/>
      <c r="M9" s="10"/>
      <c r="N9" s="6"/>
    </row>
    <row r="10" spans="2:14" ht="53.25" customHeight="1">
      <c r="B10" s="19" t="s">
        <v>57</v>
      </c>
      <c r="C10" s="19" t="s">
        <v>56</v>
      </c>
      <c r="D10" s="27">
        <v>44424</v>
      </c>
      <c r="E10" s="19" t="s">
        <v>35</v>
      </c>
      <c r="F10" s="18" t="s">
        <v>47</v>
      </c>
      <c r="G10" s="23" t="s">
        <v>30</v>
      </c>
      <c r="H10" s="25">
        <v>13700000</v>
      </c>
      <c r="I10" s="17" t="s">
        <v>30</v>
      </c>
      <c r="J10" s="17" t="s">
        <v>30</v>
      </c>
      <c r="K10" s="8"/>
      <c r="L10" s="9"/>
      <c r="M10" s="10"/>
      <c r="N10" s="37"/>
    </row>
    <row r="11" spans="2:14" ht="53.25" customHeight="1">
      <c r="B11" s="19" t="s">
        <v>36</v>
      </c>
      <c r="C11" s="19" t="s">
        <v>56</v>
      </c>
      <c r="D11" s="27">
        <v>44428</v>
      </c>
      <c r="E11" s="19" t="s">
        <v>37</v>
      </c>
      <c r="F11" s="18" t="s">
        <v>47</v>
      </c>
      <c r="G11" s="23" t="s">
        <v>30</v>
      </c>
      <c r="H11" s="25">
        <v>8272000</v>
      </c>
      <c r="I11" s="17" t="s">
        <v>30</v>
      </c>
      <c r="J11" s="17" t="s">
        <v>30</v>
      </c>
      <c r="K11" s="8"/>
      <c r="L11" s="9"/>
      <c r="M11" s="10"/>
      <c r="N11" s="37"/>
    </row>
    <row r="12" spans="2:14" ht="53.25" customHeight="1">
      <c r="B12" s="19" t="s">
        <v>38</v>
      </c>
      <c r="C12" s="19" t="s">
        <v>56</v>
      </c>
      <c r="D12" s="27">
        <v>44428</v>
      </c>
      <c r="E12" s="19" t="s">
        <v>37</v>
      </c>
      <c r="F12" s="18" t="s">
        <v>47</v>
      </c>
      <c r="G12" s="23" t="s">
        <v>30</v>
      </c>
      <c r="H12" s="25">
        <v>7700000</v>
      </c>
      <c r="I12" s="17" t="s">
        <v>30</v>
      </c>
      <c r="J12" s="17" t="s">
        <v>30</v>
      </c>
      <c r="K12" s="8"/>
      <c r="L12" s="9"/>
      <c r="M12" s="10"/>
      <c r="N12" s="37"/>
    </row>
    <row r="13" spans="2:14" ht="53.25" customHeight="1">
      <c r="B13" s="19" t="s">
        <v>39</v>
      </c>
      <c r="C13" s="19" t="s">
        <v>56</v>
      </c>
      <c r="D13" s="27">
        <v>44428</v>
      </c>
      <c r="E13" s="19" t="s">
        <v>37</v>
      </c>
      <c r="F13" s="18" t="s">
        <v>47</v>
      </c>
      <c r="G13" s="23" t="s">
        <v>30</v>
      </c>
      <c r="H13" s="25">
        <v>7700000</v>
      </c>
      <c r="I13" s="17" t="s">
        <v>30</v>
      </c>
      <c r="J13" s="17" t="s">
        <v>30</v>
      </c>
      <c r="K13" s="8"/>
      <c r="L13" s="9"/>
      <c r="M13" s="10"/>
      <c r="N13" s="37"/>
    </row>
    <row r="14" spans="2:14" ht="53.25" customHeight="1">
      <c r="B14" s="32" t="s">
        <v>44</v>
      </c>
      <c r="C14" s="19" t="s">
        <v>56</v>
      </c>
      <c r="D14" s="33">
        <v>44433</v>
      </c>
      <c r="E14" s="32" t="s">
        <v>54</v>
      </c>
      <c r="F14" s="18" t="s">
        <v>45</v>
      </c>
      <c r="G14" s="23" t="s">
        <v>30</v>
      </c>
      <c r="H14" s="34">
        <v>1397000</v>
      </c>
      <c r="I14" s="17" t="s">
        <v>30</v>
      </c>
      <c r="J14" s="17" t="s">
        <v>30</v>
      </c>
      <c r="K14" s="8"/>
      <c r="L14" s="9"/>
      <c r="M14" s="10"/>
      <c r="N14" s="6"/>
    </row>
    <row r="18" ht="14.25">
      <c r="F18" s="4" t="s">
        <v>47</v>
      </c>
    </row>
    <row r="19" ht="14.25">
      <c r="F19" s="4" t="s">
        <v>48</v>
      </c>
    </row>
    <row r="20" ht="14.25">
      <c r="F20" s="4" t="s">
        <v>52</v>
      </c>
    </row>
    <row r="21" ht="14.25">
      <c r="F21" s="4" t="s">
        <v>51</v>
      </c>
    </row>
    <row r="22" ht="14.25">
      <c r="F22" s="4" t="s">
        <v>45</v>
      </c>
    </row>
    <row r="23" ht="14.25">
      <c r="F23" s="4" t="s">
        <v>46</v>
      </c>
    </row>
    <row r="24" ht="14.25">
      <c r="F24" s="4" t="s">
        <v>50</v>
      </c>
    </row>
  </sheetData>
  <sheetProtection/>
  <autoFilter ref="B6:N14">
    <sortState ref="B7:N24">
      <sortCondition sortBy="value" ref="D7:D24"/>
    </sortState>
  </autoFilter>
  <mergeCells count="11">
    <mergeCell ref="G5:G6"/>
    <mergeCell ref="H5:H6"/>
    <mergeCell ref="I5:I6"/>
    <mergeCell ref="J5:J6"/>
    <mergeCell ref="N5:N6"/>
    <mergeCell ref="K5:M5"/>
    <mergeCell ref="B5:B6"/>
    <mergeCell ref="C5:C6"/>
    <mergeCell ref="D5:D6"/>
    <mergeCell ref="E5:E6"/>
    <mergeCell ref="F5:F6"/>
  </mergeCells>
  <dataValidations count="1">
    <dataValidation type="list" allowBlank="1" showInputMessage="1" showErrorMessage="1" sqref="K7:L14">
      <formula1>随意契約（物品役務等）!#REF!</formula1>
    </dataValidation>
  </dataValidations>
  <printOptions/>
  <pageMargins left="0.5905511811023623" right="0.5905511811023623" top="0.5905511811023623" bottom="0.3937007874015748" header="0.5118110236220472" footer="0.1968503937007874"/>
  <pageSetup horizontalDpi="600" verticalDpi="600" orientation="landscape" paperSize="9" scale="55" r:id="rId1"/>
  <headerFooter scaleWithDoc="0" alignWithMargins="0">
    <oddFooter>&amp;C&amp;"ＭＳ 明朝,標準"&amp;P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ntmc</cp:lastModifiedBy>
  <cp:lastPrinted>2020-11-19T04:11:15Z</cp:lastPrinted>
  <dcterms:created xsi:type="dcterms:W3CDTF">2007-06-22T02:57:32Z</dcterms:created>
  <dcterms:modified xsi:type="dcterms:W3CDTF">2021-12-09T08:43:09Z</dcterms:modified>
  <cp:category/>
  <cp:version/>
  <cp:contentType/>
  <cp:contentStatus/>
</cp:coreProperties>
</file>