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80" windowHeight="7095" tabRatio="586"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'競争入札（工事）'!$B$6:$M$6</definedName>
    <definedName name="_xlnm._FilterDatabase" localSheetId="1" hidden="1">'競争入札（物品役務等）'!$B$6:$N$23</definedName>
    <definedName name="_xlnm._FilterDatabase" localSheetId="2" hidden="1">'随意契約（工事）'!$B$6:$N$6</definedName>
    <definedName name="_xlnm._FilterDatabase" localSheetId="3" hidden="1">'随意契約（物品役務等）'!$B$6:$N$11</definedName>
    <definedName name="_xlnm.Print_Area" localSheetId="0">'競争入札（工事）'!$A$1:$M$9</definedName>
    <definedName name="_xlnm.Print_Area" localSheetId="1">'競争入札（物品役務等）'!$A$1:$M$19</definedName>
    <definedName name="_xlnm.Print_Area" localSheetId="2">'随意契約（工事）'!$A$1:$N$8</definedName>
    <definedName name="_xlnm.Print_Area" localSheetId="3">'随意契約（物品役務等）'!$A$1:$N$13</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<sst xmlns="http://schemas.openxmlformats.org/spreadsheetml/2006/main" count="168" uniqueCount="74">
  <si>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</si>
  <si>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</si>
  <si>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</si>
  <si>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</si>
  <si>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</si>
  <si>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</si>
  <si>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</si>
  <si>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</si>
  <si>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</si>
  <si>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</si>
  <si>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</si>
  <si>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</si>
  <si>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</si>
  <si>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</si>
  <si>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</si>
  <si>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</si>
  <si>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</si>
  <si>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</si>
  <si>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</si>
  <si>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</si>
  <si>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</si>
  <si>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</si>
  <si>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</si>
  <si>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</si>
  <si>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</si>
  <si>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</si>
  <si>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</si>
  <si>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</si>
  <si>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</si>
  <si>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</si>
  <si>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</si>
  <si>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一般競争入札</t>
  </si>
  <si>
    <t>一般競争入札</t>
  </si>
  <si>
    <t>令和3年度　医薬品施設独自調達</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</si>
  <si>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</si>
  <si>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</si>
  <si>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</si>
  <si>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</si>
  <si>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</si>
  <si>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</si>
  <si>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</si>
  <si>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独立行政法人国立病院機構東京医療センター
経理責任者　新木　一弘
東京都目黒区東が丘2丁目5番1号</t>
  </si>
  <si>
    <t>労働者派遣契約（臨床研究支援センター事務職員）</t>
  </si>
  <si>
    <t>パーソルテンプスタッフ株式会社
東京都渋谷区渋谷２－１５－１
渋谷クロスタワー２２階</t>
  </si>
  <si>
    <t>令和3年和雑調達</t>
  </si>
  <si>
    <t>有限会社稲垣書店　　　　　　　　　　　　　　　　　　　　　　　　　　　　　　　　　　　　東京都大田区大森西５丁目２１番２０号</t>
  </si>
  <si>
    <t>透析・化学療法向けチェア　5式　調達</t>
  </si>
  <si>
    <t>株式会社ライフメッド　　　　　　　東京都文京区本郷2-17-17</t>
  </si>
  <si>
    <t>予定価格が160万円を下回る為。 国立病院機構契約事務取扱細則第17条の3第二号に基づく随意契約</t>
  </si>
  <si>
    <t>株式会社フジタ医科
東京都文京区本郷３丁目６番１号</t>
  </si>
  <si>
    <t>-</t>
  </si>
  <si>
    <t>-</t>
  </si>
  <si>
    <t>持続灌流装置　一式</t>
  </si>
  <si>
    <t>事務クラークユニフォーム　一式</t>
  </si>
  <si>
    <t>丸不二株式会社　　　　　　　　　　　東京都中野区新井1-38-10</t>
  </si>
  <si>
    <t>電子複写機賃貸借及び保守（カラー・モノクロ）一式</t>
  </si>
  <si>
    <t>コニカミノルタジャパン株式会社
東京都港区芝浦　１丁目１番１号</t>
  </si>
  <si>
    <t>歯科用チェアーユニット　一式</t>
  </si>
  <si>
    <t>株式会社ヨシダタロウ
東京都台東区池之端4-10-8</t>
  </si>
  <si>
    <t>令和3年洋雑誌・データーベース調達</t>
  </si>
  <si>
    <t>株式会社木内書店　　　　　　　　　　　　　　　　　　　　　　　　東京都小平市学園東町3丁目6番36号</t>
  </si>
  <si>
    <t>株式会社紀伊國屋書店　　　　　　　　　　　　　　　　　　　　　　　東京都目黒区下目黒3丁目7番10号</t>
  </si>
  <si>
    <t>丸善雄松堂株式会社　　　　　　　　　　　東京都港区海岸1丁目9番地18号</t>
  </si>
  <si>
    <t>視力表二式</t>
  </si>
  <si>
    <t>株式会社栗原医療器械店
東京都江東区枝川1-9-6</t>
  </si>
  <si>
    <t>自動精算機一式　調達</t>
  </si>
  <si>
    <t>株式会社アルメックス
東京都品川区上大崎3-1-1</t>
  </si>
  <si>
    <t>アルフレッサ株式会社
東京城南病院支店　支店長　片桐　敦史
東京都目黒区目黒本町二丁目18番16号</t>
  </si>
  <si>
    <t>株式会社スズケン中央支店
支店長　野々下　靖彦
東京都千代田区神田佐久間河岸59号地</t>
  </si>
  <si>
    <t>株式会社バイタルネット東京支店
支店長　齋藤　正和
東京都世田谷区弦巻一丁目1-12</t>
  </si>
  <si>
    <t>株式会社メディセオ　城南病院南支店
支店長　鹿山　和彦</t>
  </si>
  <si>
    <t>東邦薬品株式会社　東京営業部
部長　福田　光男</t>
  </si>
  <si>
    <t>ウェイティングチェア５５式調達</t>
  </si>
  <si>
    <t>株式会社竹宝商会　　　　　　　　　　　　　　　　東京都新宿区高田馬場1-26-12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</si>
</sst>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mmm\-yyyy"/>
    <numFmt numFmtId="189" formatCode="&quot;¥&quot;#,##0_);[Red]\(&quot;¥&quot;#,##0\)"/>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38" fontId="2" fillId="0" borderId="0" xfId="49" applyFont="1" applyAlignment="1">
      <alignment vertical="center"/>
    </xf>
    <xf numFmtId="38" fontId="3" fillId="0" borderId="0" xfId="49"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49"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57" fontId="4" fillId="0" borderId="10" xfId="0" applyNumberFormat="1" applyFont="1" applyBorder="1" applyAlignment="1">
      <alignment vertical="center"/>
    </xf>
    <xf numFmtId="3" fontId="4" fillId="0" borderId="10" xfId="0" applyNumberFormat="1" applyFont="1" applyBorder="1" applyAlignment="1">
      <alignment vertical="center"/>
    </xf>
    <xf numFmtId="0" fontId="4" fillId="0" borderId="11" xfId="0" applyFont="1" applyFill="1" applyBorder="1" applyAlignment="1">
      <alignment horizontal="center" vertical="center" shrinkToFi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xf>
    <xf numFmtId="38" fontId="4" fillId="0" borderId="10" xfId="49" applyFont="1" applyFill="1" applyBorder="1" applyAlignment="1">
      <alignment vertical="center"/>
    </xf>
    <xf numFmtId="14" fontId="4" fillId="0" borderId="10" xfId="0" applyNumberFormat="1" applyFont="1" applyFill="1" applyBorder="1" applyAlignment="1">
      <alignment horizontal="center" vertical="center"/>
    </xf>
    <xf numFmtId="38" fontId="4" fillId="0" borderId="11" xfId="49" applyFont="1" applyFill="1" applyBorder="1" applyAlignment="1">
      <alignment horizontal="right" vertical="center"/>
    </xf>
    <xf numFmtId="14" fontId="4" fillId="0" borderId="11" xfId="0" applyNumberFormat="1" applyFont="1" applyFill="1" applyBorder="1" applyAlignment="1">
      <alignment horizontal="center" vertical="center" wrapText="1"/>
    </xf>
    <xf numFmtId="14" fontId="4" fillId="0" borderId="0" xfId="0" applyNumberFormat="1" applyFont="1" applyAlignment="1">
      <alignment vertical="center"/>
    </xf>
    <xf numFmtId="14" fontId="2" fillId="0" borderId="0" xfId="0" applyNumberFormat="1" applyFont="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shrinkToFit="1"/>
    </xf>
    <xf numFmtId="14" fontId="4" fillId="0" borderId="10" xfId="0" applyNumberFormat="1" applyFont="1" applyFill="1" applyBorder="1" applyAlignment="1">
      <alignment horizontal="center" vertical="center" wrapText="1"/>
    </xf>
    <xf numFmtId="0" fontId="4" fillId="0" borderId="0" xfId="0" applyFont="1" applyBorder="1" applyAlignment="1">
      <alignment vertical="center"/>
    </xf>
    <xf numFmtId="38" fontId="4" fillId="0" borderId="10" xfId="49" applyFont="1" applyFill="1" applyBorder="1" applyAlignment="1">
      <alignment horizontal="right" vertical="center" shrinkToFit="1"/>
    </xf>
    <xf numFmtId="0" fontId="4" fillId="0" borderId="10" xfId="0" applyFont="1" applyFill="1" applyBorder="1" applyAlignment="1">
      <alignment vertical="center" shrinkToFit="1"/>
    </xf>
    <xf numFmtId="0" fontId="4" fillId="0" borderId="10" xfId="0" applyFont="1" applyFill="1" applyBorder="1" applyAlignment="1">
      <alignment vertical="center"/>
    </xf>
    <xf numFmtId="0" fontId="2" fillId="0" borderId="0" xfId="0" applyFont="1" applyFill="1" applyAlignment="1">
      <alignment vertical="center"/>
    </xf>
    <xf numFmtId="38" fontId="4" fillId="0" borderId="11" xfId="49" applyFont="1" applyFill="1" applyBorder="1" applyAlignment="1">
      <alignment horizontal="right" vertical="center" shrinkToFit="1"/>
    </xf>
    <xf numFmtId="0" fontId="4" fillId="0" borderId="0" xfId="0" applyFont="1" applyFill="1" applyAlignment="1">
      <alignment vertical="center"/>
    </xf>
    <xf numFmtId="10" fontId="4" fillId="0" borderId="11" xfId="42" applyNumberFormat="1"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49" applyFont="1" applyBorder="1" applyAlignment="1">
      <alignment horizontal="center" vertical="center" shrinkToFit="1"/>
    </xf>
    <xf numFmtId="38" fontId="4" fillId="0" borderId="11" xfId="49"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xf numFmtId="38" fontId="4" fillId="0" borderId="10" xfId="49" applyFont="1" applyFill="1" applyBorder="1" applyAlignment="1">
      <alignment vertical="center" wrapText="1"/>
    </xf>
    <xf numFmtId="0" fontId="4" fillId="0" borderId="0" xfId="0" applyFont="1" applyFill="1" applyAlignment="1">
      <alignment vertical="center" wrapText="1"/>
    </xf>
    <xf numFmtId="14" fontId="4" fillId="0" borderId="0" xfId="0" applyNumberFormat="1" applyFont="1" applyFill="1" applyAlignment="1">
      <alignment vertical="center"/>
    </xf>
    <xf numFmtId="0" fontId="4" fillId="0" borderId="0" xfId="0" applyFont="1" applyFill="1" applyAlignment="1">
      <alignment horizontal="center" vertical="center"/>
    </xf>
    <xf numFmtId="38" fontId="4" fillId="0" borderId="0" xfId="49"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3"/>
  <sheetViews>
    <sheetView showGridLines="0" view="pageBreakPreview" zoomScale="75" zoomScaleNormal="75" zoomScaleSheetLayoutView="7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B7" sqref="B7:M8"/>
    </sheetView>
  </sheetViews>
  <sheetFormatPr defaultColWidth="9.00390625" defaultRowHeight="13.5"/>
  <cols>
    <col min="1" max="1" width="2.875" style="1" customWidth="1"/>
    <col min="2" max="2" width="26.50390625" style="1" customWidth="1"/>
    <col min="3" max="3" width="41.87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9" t="s">
        <v>1</v>
      </c>
      <c r="C5" s="49" t="s">
        <v>2</v>
      </c>
      <c r="D5" s="51" t="s">
        <v>3</v>
      </c>
      <c r="E5" s="53" t="s">
        <v>17</v>
      </c>
      <c r="F5" s="53" t="s">
        <v>16</v>
      </c>
      <c r="G5" s="49" t="s">
        <v>4</v>
      </c>
      <c r="H5" s="49" t="s">
        <v>5</v>
      </c>
      <c r="I5" s="51" t="s">
        <v>6</v>
      </c>
      <c r="J5" s="46" t="s">
        <v>20</v>
      </c>
      <c r="K5" s="47"/>
      <c r="L5" s="48"/>
      <c r="M5" s="11" t="s">
        <v>7</v>
      </c>
    </row>
    <row r="6" spans="2:13" s="4" customFormat="1" ht="45" customHeight="1">
      <c r="B6" s="50"/>
      <c r="C6" s="50"/>
      <c r="D6" s="52"/>
      <c r="E6" s="54"/>
      <c r="F6" s="54"/>
      <c r="G6" s="50"/>
      <c r="H6" s="50"/>
      <c r="I6" s="52"/>
      <c r="J6" s="5" t="s">
        <v>21</v>
      </c>
      <c r="K6" s="5" t="s">
        <v>22</v>
      </c>
      <c r="L6" s="5" t="s">
        <v>23</v>
      </c>
      <c r="M6" s="11"/>
    </row>
    <row r="7" spans="2:13" s="4" customFormat="1" ht="59.25" customHeight="1">
      <c r="B7" s="7"/>
      <c r="C7" s="19"/>
      <c r="D7" s="20"/>
      <c r="E7" s="7"/>
      <c r="F7" s="6"/>
      <c r="G7" s="6"/>
      <c r="H7" s="21"/>
      <c r="I7" s="6"/>
      <c r="J7" s="8"/>
      <c r="K7" s="9"/>
      <c r="L7" s="10"/>
      <c r="M7" s="6"/>
    </row>
    <row r="8" spans="2:13" s="4" customFormat="1" ht="59.25" customHeight="1">
      <c r="B8" s="6"/>
      <c r="C8" s="7"/>
      <c r="D8" s="20"/>
      <c r="E8" s="7"/>
      <c r="F8" s="6"/>
      <c r="G8" s="6"/>
      <c r="H8" s="21"/>
      <c r="I8" s="6"/>
      <c r="J8" s="8"/>
      <c r="K8" s="9"/>
      <c r="L8" s="10"/>
      <c r="M8" s="6"/>
    </row>
    <row r="9" s="4" customFormat="1" ht="34.5" customHeight="1"/>
    <row r="10" spans="10:11" ht="19.5" customHeight="1">
      <c r="J10" s="4" t="s">
        <v>24</v>
      </c>
      <c r="K10" s="4" t="s">
        <v>25</v>
      </c>
    </row>
    <row r="11" spans="10:11" ht="19.5" customHeight="1">
      <c r="J11" s="4" t="s">
        <v>26</v>
      </c>
      <c r="K11" s="4" t="s">
        <v>27</v>
      </c>
    </row>
    <row r="12" spans="10:11" ht="19.5" customHeight="1">
      <c r="J12" s="4" t="s">
        <v>28</v>
      </c>
      <c r="K12" s="4"/>
    </row>
    <row r="13" spans="10:11" ht="19.5" customHeight="1">
      <c r="J13" s="4" t="s">
        <v>29</v>
      </c>
      <c r="K13" s="4"/>
    </row>
  </sheetData>
  <sheetProtection/>
  <autoFilter ref="B6:M6">
    <sortState ref="B7:M13">
      <sortCondition sortBy="value" ref="D7:D13"/>
    </sortState>
  </autoFilter>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J8">
      <formula1>$J$10:$J$13</formula1>
    </dataValidation>
    <dataValidation type="list" allowBlank="1" showInputMessage="1" showErrorMessage="1" sqref="K7:K8">
      <formula1>$K$10:$K$11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dimension ref="B1:M65503"/>
  <sheetViews>
    <sheetView showGridLines="0" view="pageBreakPreview" zoomScale="75" zoomScaleNormal="75" zoomScaleSheetLayoutView="75"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G10" sqref="G10"/>
    </sheetView>
  </sheetViews>
  <sheetFormatPr defaultColWidth="9.00390625" defaultRowHeight="13.5"/>
  <cols>
    <col min="1" max="1" width="2.875" style="4" customWidth="1"/>
    <col min="2" max="2" width="27.125" style="14" customWidth="1"/>
    <col min="3" max="3" width="42.75390625" style="4" bestFit="1" customWidth="1"/>
    <col min="4" max="4" width="16.25390625" style="29" customWidth="1"/>
    <col min="5" max="5" width="40.75390625" style="4" bestFit="1" customWidth="1"/>
    <col min="6" max="6" width="20.625" style="15" customWidth="1"/>
    <col min="7" max="7" width="15.625" style="4" customWidth="1"/>
    <col min="8" max="8" width="15.625" style="16"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5" t="s">
        <v>11</v>
      </c>
    </row>
    <row r="2" ht="19.5" customHeight="1">
      <c r="B2" s="32" t="s">
        <v>9</v>
      </c>
    </row>
    <row r="5" spans="2:13" ht="45" customHeight="1">
      <c r="B5" s="59" t="s">
        <v>19</v>
      </c>
      <c r="C5" s="61" t="s">
        <v>2</v>
      </c>
      <c r="D5" s="63" t="s">
        <v>3</v>
      </c>
      <c r="E5" s="65" t="s">
        <v>17</v>
      </c>
      <c r="F5" s="67" t="s">
        <v>16</v>
      </c>
      <c r="G5" s="49" t="s">
        <v>4</v>
      </c>
      <c r="H5" s="55" t="s">
        <v>5</v>
      </c>
      <c r="I5" s="51" t="s">
        <v>6</v>
      </c>
      <c r="J5" s="46" t="s">
        <v>20</v>
      </c>
      <c r="K5" s="47"/>
      <c r="L5" s="48"/>
      <c r="M5" s="57" t="s">
        <v>7</v>
      </c>
    </row>
    <row r="6" spans="2:13" ht="39.75" customHeight="1">
      <c r="B6" s="60"/>
      <c r="C6" s="62"/>
      <c r="D6" s="64"/>
      <c r="E6" s="66"/>
      <c r="F6" s="68"/>
      <c r="G6" s="50"/>
      <c r="H6" s="56"/>
      <c r="I6" s="52"/>
      <c r="J6" s="5" t="s">
        <v>21</v>
      </c>
      <c r="K6" s="5" t="s">
        <v>22</v>
      </c>
      <c r="L6" s="5" t="s">
        <v>23</v>
      </c>
      <c r="M6" s="58"/>
    </row>
    <row r="7" spans="2:13" s="43" customFormat="1" ht="59.25" customHeight="1">
      <c r="B7" s="45" t="s">
        <v>42</v>
      </c>
      <c r="C7" s="19" t="s">
        <v>41</v>
      </c>
      <c r="D7" s="28">
        <v>44531</v>
      </c>
      <c r="E7" s="18" t="s">
        <v>43</v>
      </c>
      <c r="F7" s="17" t="s">
        <v>31</v>
      </c>
      <c r="G7" s="42"/>
      <c r="H7" s="42">
        <f>99*8*2380</f>
        <v>1884960</v>
      </c>
      <c r="I7" s="44" t="e">
        <f aca="true" t="shared" si="0" ref="I7:I23">+H7/G7</f>
        <v>#DIV/0!</v>
      </c>
      <c r="J7" s="33"/>
      <c r="K7" s="33"/>
      <c r="L7" s="33"/>
      <c r="M7" s="24"/>
    </row>
    <row r="8" spans="2:13" s="43" customFormat="1" ht="59.25" customHeight="1">
      <c r="B8" s="45" t="s">
        <v>44</v>
      </c>
      <c r="C8" s="19" t="s">
        <v>41</v>
      </c>
      <c r="D8" s="28">
        <v>44544</v>
      </c>
      <c r="E8" s="18" t="s">
        <v>45</v>
      </c>
      <c r="F8" s="17" t="s">
        <v>31</v>
      </c>
      <c r="G8" s="42"/>
      <c r="H8" s="42">
        <v>2262400</v>
      </c>
      <c r="I8" s="44" t="e">
        <f t="shared" si="0"/>
        <v>#DIV/0!</v>
      </c>
      <c r="J8" s="33"/>
      <c r="K8" s="33"/>
      <c r="L8" s="33"/>
      <c r="M8" s="24"/>
    </row>
    <row r="9" spans="2:13" s="43" customFormat="1" ht="59.25" customHeight="1">
      <c r="B9" s="19" t="s">
        <v>55</v>
      </c>
      <c r="C9" s="19" t="s">
        <v>41</v>
      </c>
      <c r="D9" s="26">
        <v>44554</v>
      </c>
      <c r="E9" s="19" t="s">
        <v>56</v>
      </c>
      <c r="F9" s="17" t="s">
        <v>31</v>
      </c>
      <c r="G9" s="42"/>
      <c r="H9" s="42">
        <v>25139862</v>
      </c>
      <c r="I9" s="44" t="e">
        <f t="shared" si="0"/>
        <v>#DIV/0!</v>
      </c>
      <c r="J9" s="33"/>
      <c r="K9" s="33"/>
      <c r="L9" s="33"/>
      <c r="M9" s="24"/>
    </row>
    <row r="10" spans="2:13" s="43" customFormat="1" ht="59.25" customHeight="1">
      <c r="B10" s="45" t="s">
        <v>57</v>
      </c>
      <c r="C10" s="19" t="s">
        <v>41</v>
      </c>
      <c r="D10" s="26">
        <v>44554</v>
      </c>
      <c r="E10" s="18" t="s">
        <v>58</v>
      </c>
      <c r="F10" s="17" t="s">
        <v>31</v>
      </c>
      <c r="G10" s="42"/>
      <c r="H10" s="42">
        <v>5699210</v>
      </c>
      <c r="I10" s="44" t="e">
        <f t="shared" si="0"/>
        <v>#DIV/0!</v>
      </c>
      <c r="J10" s="33"/>
      <c r="K10" s="33"/>
      <c r="L10" s="33"/>
      <c r="M10" s="24"/>
    </row>
    <row r="11" spans="2:13" s="43" customFormat="1" ht="59.25" customHeight="1">
      <c r="B11" s="45" t="s">
        <v>59</v>
      </c>
      <c r="C11" s="19" t="s">
        <v>41</v>
      </c>
      <c r="D11" s="26">
        <v>44545</v>
      </c>
      <c r="E11" s="18" t="s">
        <v>60</v>
      </c>
      <c r="F11" s="17" t="s">
        <v>31</v>
      </c>
      <c r="G11" s="42"/>
      <c r="H11" s="42">
        <v>2394700</v>
      </c>
      <c r="I11" s="44" t="e">
        <f t="shared" si="0"/>
        <v>#DIV/0!</v>
      </c>
      <c r="J11" s="33"/>
      <c r="K11" s="33"/>
      <c r="L11" s="33"/>
      <c r="M11" s="24"/>
    </row>
    <row r="12" spans="2:13" s="43" customFormat="1" ht="59.25" customHeight="1">
      <c r="B12" s="45" t="s">
        <v>59</v>
      </c>
      <c r="C12" s="19" t="s">
        <v>41</v>
      </c>
      <c r="D12" s="26">
        <v>44545</v>
      </c>
      <c r="E12" s="18" t="s">
        <v>61</v>
      </c>
      <c r="F12" s="17" t="s">
        <v>31</v>
      </c>
      <c r="G12" s="42"/>
      <c r="H12" s="42">
        <v>16385123</v>
      </c>
      <c r="I12" s="44" t="e">
        <f t="shared" si="0"/>
        <v>#DIV/0!</v>
      </c>
      <c r="J12" s="33"/>
      <c r="K12" s="33"/>
      <c r="L12" s="33"/>
      <c r="M12" s="24"/>
    </row>
    <row r="13" spans="2:13" s="43" customFormat="1" ht="59.25" customHeight="1">
      <c r="B13" s="45" t="s">
        <v>59</v>
      </c>
      <c r="C13" s="19" t="s">
        <v>41</v>
      </c>
      <c r="D13" s="26">
        <v>44545</v>
      </c>
      <c r="E13" s="18" t="s">
        <v>62</v>
      </c>
      <c r="F13" s="17" t="s">
        <v>31</v>
      </c>
      <c r="G13" s="42"/>
      <c r="H13" s="42">
        <v>7351298</v>
      </c>
      <c r="I13" s="44" t="e">
        <f t="shared" si="0"/>
        <v>#DIV/0!</v>
      </c>
      <c r="J13" s="33"/>
      <c r="K13" s="33"/>
      <c r="L13" s="33"/>
      <c r="M13" s="24"/>
    </row>
    <row r="14" spans="2:13" s="43" customFormat="1" ht="60" customHeight="1">
      <c r="B14" s="19" t="s">
        <v>33</v>
      </c>
      <c r="C14" s="19" t="s">
        <v>41</v>
      </c>
      <c r="D14" s="26">
        <v>44558</v>
      </c>
      <c r="E14" s="18" t="s">
        <v>67</v>
      </c>
      <c r="F14" s="17" t="s">
        <v>32</v>
      </c>
      <c r="G14" s="27"/>
      <c r="H14" s="27">
        <v>82457852</v>
      </c>
      <c r="I14" s="44" t="e">
        <f t="shared" si="0"/>
        <v>#DIV/0!</v>
      </c>
      <c r="J14" s="34"/>
      <c r="K14" s="39"/>
      <c r="L14" s="40"/>
      <c r="M14" s="23"/>
    </row>
    <row r="15" spans="2:13" s="43" customFormat="1" ht="60" customHeight="1">
      <c r="B15" s="19" t="s">
        <v>33</v>
      </c>
      <c r="C15" s="19" t="s">
        <v>41</v>
      </c>
      <c r="D15" s="26">
        <v>44558</v>
      </c>
      <c r="E15" s="18" t="s">
        <v>68</v>
      </c>
      <c r="F15" s="17" t="s">
        <v>32</v>
      </c>
      <c r="G15" s="27"/>
      <c r="H15" s="27">
        <v>300046089</v>
      </c>
      <c r="I15" s="44" t="e">
        <f t="shared" si="0"/>
        <v>#DIV/0!</v>
      </c>
      <c r="J15" s="34"/>
      <c r="K15" s="39"/>
      <c r="L15" s="40"/>
      <c r="M15" s="23"/>
    </row>
    <row r="16" spans="2:13" s="43" customFormat="1" ht="60" customHeight="1">
      <c r="B16" s="19" t="s">
        <v>33</v>
      </c>
      <c r="C16" s="19" t="s">
        <v>41</v>
      </c>
      <c r="D16" s="26">
        <v>44558</v>
      </c>
      <c r="E16" s="18" t="s">
        <v>69</v>
      </c>
      <c r="F16" s="17" t="s">
        <v>32</v>
      </c>
      <c r="G16" s="27"/>
      <c r="H16" s="27">
        <v>16074947</v>
      </c>
      <c r="I16" s="44" t="e">
        <f t="shared" si="0"/>
        <v>#DIV/0!</v>
      </c>
      <c r="J16" s="34"/>
      <c r="K16" s="39"/>
      <c r="L16" s="40"/>
      <c r="M16" s="23"/>
    </row>
    <row r="17" spans="2:13" s="43" customFormat="1" ht="60" customHeight="1">
      <c r="B17" s="19" t="s">
        <v>33</v>
      </c>
      <c r="C17" s="19" t="s">
        <v>41</v>
      </c>
      <c r="D17" s="26">
        <v>44558</v>
      </c>
      <c r="E17" s="18" t="s">
        <v>70</v>
      </c>
      <c r="F17" s="17" t="s">
        <v>32</v>
      </c>
      <c r="G17" s="27"/>
      <c r="H17" s="27">
        <v>89409276</v>
      </c>
      <c r="I17" s="44" t="e">
        <f t="shared" si="0"/>
        <v>#DIV/0!</v>
      </c>
      <c r="J17" s="34"/>
      <c r="K17" s="39"/>
      <c r="L17" s="40"/>
      <c r="M17" s="23"/>
    </row>
    <row r="18" spans="2:13" s="43" customFormat="1" ht="60" customHeight="1">
      <c r="B18" s="19" t="s">
        <v>33</v>
      </c>
      <c r="C18" s="19" t="s">
        <v>41</v>
      </c>
      <c r="D18" s="26">
        <v>44558</v>
      </c>
      <c r="E18" s="18" t="s">
        <v>71</v>
      </c>
      <c r="F18" s="17" t="s">
        <v>32</v>
      </c>
      <c r="G18" s="27"/>
      <c r="H18" s="27">
        <v>30853796</v>
      </c>
      <c r="I18" s="44" t="e">
        <f t="shared" si="0"/>
        <v>#DIV/0!</v>
      </c>
      <c r="J18" s="34"/>
      <c r="K18" s="39"/>
      <c r="L18" s="40"/>
      <c r="M18" s="23"/>
    </row>
    <row r="19" spans="2:13" s="43" customFormat="1" ht="60" customHeight="1">
      <c r="B19" s="19" t="s">
        <v>72</v>
      </c>
      <c r="C19" s="19" t="s">
        <v>41</v>
      </c>
      <c r="D19" s="26">
        <v>44558</v>
      </c>
      <c r="E19" s="19" t="s">
        <v>73</v>
      </c>
      <c r="F19" s="17" t="s">
        <v>32</v>
      </c>
      <c r="G19" s="71"/>
      <c r="H19" s="71">
        <v>13035000</v>
      </c>
      <c r="I19" s="44" t="e">
        <f t="shared" si="0"/>
        <v>#DIV/0!</v>
      </c>
      <c r="J19" s="34"/>
      <c r="K19" s="39"/>
      <c r="L19" s="40"/>
      <c r="M19" s="23"/>
    </row>
    <row r="20" spans="2:13" s="43" customFormat="1" ht="60" customHeight="1">
      <c r="B20" s="19"/>
      <c r="C20" s="19"/>
      <c r="D20" s="26"/>
      <c r="E20" s="18"/>
      <c r="F20" s="17"/>
      <c r="G20" s="27"/>
      <c r="H20" s="27"/>
      <c r="I20" s="44" t="e">
        <f t="shared" si="0"/>
        <v>#DIV/0!</v>
      </c>
      <c r="J20" s="34"/>
      <c r="K20" s="39"/>
      <c r="L20" s="40"/>
      <c r="M20" s="23"/>
    </row>
    <row r="21" spans="2:13" s="43" customFormat="1" ht="60" customHeight="1">
      <c r="B21" s="19"/>
      <c r="C21" s="19"/>
      <c r="D21" s="26"/>
      <c r="E21" s="18"/>
      <c r="F21" s="17"/>
      <c r="G21" s="27"/>
      <c r="H21" s="27"/>
      <c r="I21" s="44" t="e">
        <f t="shared" si="0"/>
        <v>#DIV/0!</v>
      </c>
      <c r="J21" s="34"/>
      <c r="K21" s="39"/>
      <c r="L21" s="40"/>
      <c r="M21" s="23"/>
    </row>
    <row r="22" spans="2:13" s="43" customFormat="1" ht="60" customHeight="1">
      <c r="B22" s="19"/>
      <c r="C22" s="19"/>
      <c r="D22" s="26"/>
      <c r="E22" s="18"/>
      <c r="F22" s="17"/>
      <c r="G22" s="27"/>
      <c r="H22" s="27"/>
      <c r="I22" s="44" t="e">
        <f t="shared" si="0"/>
        <v>#DIV/0!</v>
      </c>
      <c r="J22" s="34"/>
      <c r="K22" s="39"/>
      <c r="L22" s="40"/>
      <c r="M22" s="23"/>
    </row>
    <row r="23" spans="2:13" s="43" customFormat="1" ht="60" customHeight="1">
      <c r="B23" s="19"/>
      <c r="C23" s="19"/>
      <c r="D23" s="26"/>
      <c r="E23" s="18"/>
      <c r="F23" s="17"/>
      <c r="G23" s="27"/>
      <c r="H23" s="27"/>
      <c r="I23" s="44" t="e">
        <f t="shared" si="0"/>
        <v>#DIV/0!</v>
      </c>
      <c r="J23" s="34"/>
      <c r="K23" s="39"/>
      <c r="L23" s="40"/>
      <c r="M23" s="23"/>
    </row>
    <row r="24" spans="2:8" s="43" customFormat="1" ht="13.5">
      <c r="B24" s="72"/>
      <c r="D24" s="73"/>
      <c r="F24" s="74"/>
      <c r="H24" s="75"/>
    </row>
    <row r="25" spans="2:8" s="43" customFormat="1" ht="13.5">
      <c r="B25" s="72"/>
      <c r="D25" s="73"/>
      <c r="F25" s="74"/>
      <c r="H25" s="75"/>
    </row>
    <row r="26" spans="2:8" s="43" customFormat="1" ht="13.5">
      <c r="B26" s="72"/>
      <c r="D26" s="73"/>
      <c r="F26" s="74"/>
      <c r="H26" s="75"/>
    </row>
    <row r="27" spans="2:8" s="43" customFormat="1" ht="13.5">
      <c r="B27" s="72"/>
      <c r="D27" s="73"/>
      <c r="F27" s="74"/>
      <c r="H27" s="75"/>
    </row>
    <row r="28" spans="2:8" s="43" customFormat="1" ht="13.5">
      <c r="B28" s="72"/>
      <c r="D28" s="73"/>
      <c r="F28" s="74"/>
      <c r="H28" s="75"/>
    </row>
    <row r="29" spans="2:8" s="43" customFormat="1" ht="13.5">
      <c r="B29" s="72"/>
      <c r="D29" s="73"/>
      <c r="F29" s="74"/>
      <c r="H29" s="75"/>
    </row>
    <row r="30" spans="2:8" s="43" customFormat="1" ht="13.5">
      <c r="B30" s="72"/>
      <c r="D30" s="73"/>
      <c r="F30" s="74"/>
      <c r="H30" s="75"/>
    </row>
    <row r="31" spans="2:8" s="43" customFormat="1" ht="13.5">
      <c r="B31" s="72"/>
      <c r="D31" s="73"/>
      <c r="F31" s="74"/>
      <c r="H31" s="75"/>
    </row>
    <row r="32" spans="2:8" s="43" customFormat="1" ht="13.5">
      <c r="B32" s="72"/>
      <c r="D32" s="73"/>
      <c r="F32" s="74"/>
      <c r="H32" s="75"/>
    </row>
    <row r="33" spans="2:8" s="43" customFormat="1" ht="13.5">
      <c r="B33" s="72"/>
      <c r="D33" s="73"/>
      <c r="F33" s="74"/>
      <c r="H33" s="75"/>
    </row>
    <row r="34" spans="2:8" s="43" customFormat="1" ht="13.5">
      <c r="B34" s="72"/>
      <c r="D34" s="73"/>
      <c r="F34" s="74"/>
      <c r="H34" s="75"/>
    </row>
    <row r="35" spans="2:8" s="43" customFormat="1" ht="13.5">
      <c r="B35" s="72"/>
      <c r="D35" s="73"/>
      <c r="F35" s="74"/>
      <c r="H35" s="75"/>
    </row>
    <row r="36" spans="2:8" s="43" customFormat="1" ht="13.5">
      <c r="B36" s="72"/>
      <c r="D36" s="73"/>
      <c r="F36" s="74"/>
      <c r="H36" s="75"/>
    </row>
    <row r="37" spans="2:8" s="43" customFormat="1" ht="13.5">
      <c r="B37" s="72"/>
      <c r="D37" s="73"/>
      <c r="F37" s="74"/>
      <c r="H37" s="75"/>
    </row>
    <row r="38" spans="2:8" s="43" customFormat="1" ht="13.5">
      <c r="B38" s="72"/>
      <c r="D38" s="73"/>
      <c r="F38" s="74"/>
      <c r="H38" s="75"/>
    </row>
    <row r="39" spans="2:8" s="43" customFormat="1" ht="13.5">
      <c r="B39" s="72"/>
      <c r="D39" s="73"/>
      <c r="F39" s="74"/>
      <c r="H39" s="75"/>
    </row>
    <row r="40" spans="2:8" s="43" customFormat="1" ht="13.5">
      <c r="B40" s="72"/>
      <c r="D40" s="73"/>
      <c r="F40" s="74"/>
      <c r="H40" s="75"/>
    </row>
    <row r="41" spans="2:8" s="43" customFormat="1" ht="13.5">
      <c r="B41" s="72"/>
      <c r="D41" s="73"/>
      <c r="F41" s="74"/>
      <c r="H41" s="75"/>
    </row>
    <row r="42" spans="2:8" s="43" customFormat="1" ht="13.5">
      <c r="B42" s="72"/>
      <c r="D42" s="73"/>
      <c r="F42" s="74"/>
      <c r="H42" s="75"/>
    </row>
    <row r="43" spans="2:8" s="43" customFormat="1" ht="13.5">
      <c r="B43" s="72"/>
      <c r="D43" s="73"/>
      <c r="F43" s="74"/>
      <c r="H43" s="75"/>
    </row>
    <row r="44" spans="2:8" s="43" customFormat="1" ht="13.5">
      <c r="B44" s="72"/>
      <c r="D44" s="73"/>
      <c r="F44" s="74"/>
      <c r="H44" s="75"/>
    </row>
    <row r="45" spans="2:8" s="43" customFormat="1" ht="13.5">
      <c r="B45" s="72"/>
      <c r="D45" s="73"/>
      <c r="F45" s="74"/>
      <c r="H45" s="75"/>
    </row>
    <row r="46" spans="2:8" s="43" customFormat="1" ht="13.5">
      <c r="B46" s="72"/>
      <c r="D46" s="73"/>
      <c r="F46" s="74"/>
      <c r="H46" s="75"/>
    </row>
    <row r="47" spans="2:8" s="43" customFormat="1" ht="13.5">
      <c r="B47" s="72"/>
      <c r="D47" s="73"/>
      <c r="F47" s="74"/>
      <c r="H47" s="75"/>
    </row>
    <row r="48" spans="2:8" s="43" customFormat="1" ht="13.5">
      <c r="B48" s="72"/>
      <c r="D48" s="73"/>
      <c r="F48" s="74"/>
      <c r="H48" s="75"/>
    </row>
    <row r="49" spans="2:8" s="43" customFormat="1" ht="13.5">
      <c r="B49" s="72"/>
      <c r="D49" s="73"/>
      <c r="F49" s="74"/>
      <c r="H49" s="75"/>
    </row>
    <row r="50" spans="2:8" s="43" customFormat="1" ht="13.5">
      <c r="B50" s="72"/>
      <c r="D50" s="73"/>
      <c r="F50" s="74"/>
      <c r="H50" s="75"/>
    </row>
    <row r="51" spans="2:8" s="43" customFormat="1" ht="13.5">
      <c r="B51" s="72"/>
      <c r="D51" s="73"/>
      <c r="F51" s="74"/>
      <c r="H51" s="75"/>
    </row>
    <row r="52" spans="2:8" s="43" customFormat="1" ht="13.5">
      <c r="B52" s="72"/>
      <c r="D52" s="73"/>
      <c r="F52" s="74"/>
      <c r="H52" s="75"/>
    </row>
    <row r="65503" ht="13.5">
      <c r="D65503" s="26"/>
    </row>
  </sheetData>
  <sheetProtection/>
  <autoFilter ref="B6:N23">
    <sortState ref="B7:N65503">
      <sortCondition sortBy="value" ref="D7:D65503"/>
    </sortState>
  </autoFilter>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14:K23">
      <formula1>競争入札（物品役務等）!#REF!</formula1>
    </dataValidation>
  </dataValidations>
  <printOptions/>
  <pageMargins left="0.7874015748031497" right="0.3937007874015748" top="0.7874015748031497" bottom="0.5905511811023623" header="0.5118110236220472" footer="0.1968503937007874"/>
  <pageSetup horizontalDpi="600" verticalDpi="600" orientation="landscape" paperSize="9" scale="59" r:id="rId1"/>
  <headerFooter alignWithMargins="0">
    <oddFooter>&amp;C&amp;"ＭＳ 明朝,標準"&amp;14&amp;P ページ</oddFooter>
  </headerFooter>
  <rowBreaks count="1" manualBreakCount="1">
    <brk id="7" max="12" man="1"/>
  </rowBreaks>
</worksheet>
</file>

<file path=xl/worksheets/sheet3.xml><?xml version="1.0" encoding="utf-8"?>
<worksheet xmlns="http://schemas.openxmlformats.org/spreadsheetml/2006/main" xmlns:r="http://schemas.openxmlformats.org/officeDocument/2006/relationships">
  <dimension ref="B1:N17"/>
  <sheetViews>
    <sheetView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D9" sqref="D9"/>
    </sheetView>
  </sheetViews>
  <sheetFormatPr defaultColWidth="9.00390625" defaultRowHeight="13.5"/>
  <cols>
    <col min="1" max="1" width="2.875" style="4" customWidth="1"/>
    <col min="2" max="2" width="27.125" style="4" customWidth="1"/>
    <col min="3" max="3" width="37.00390625" style="4" bestFit="1" customWidth="1"/>
    <col min="4" max="4" width="16.25390625" style="29" customWidth="1"/>
    <col min="5" max="5" width="33.625" style="4" customWidth="1"/>
    <col min="6" max="6" width="45.625" style="4" customWidth="1"/>
    <col min="7"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5" t="s">
        <v>13</v>
      </c>
    </row>
    <row r="2" ht="19.5" customHeight="1">
      <c r="B2" s="3" t="s">
        <v>8</v>
      </c>
    </row>
    <row r="5" spans="2:14" ht="31.5" customHeight="1">
      <c r="B5" s="49" t="s">
        <v>1</v>
      </c>
      <c r="C5" s="49" t="s">
        <v>2</v>
      </c>
      <c r="D5" s="69" t="s">
        <v>3</v>
      </c>
      <c r="E5" s="53" t="s">
        <v>17</v>
      </c>
      <c r="F5" s="53" t="s">
        <v>18</v>
      </c>
      <c r="G5" s="49" t="s">
        <v>4</v>
      </c>
      <c r="H5" s="49" t="s">
        <v>5</v>
      </c>
      <c r="I5" s="51" t="s">
        <v>6</v>
      </c>
      <c r="J5" s="51" t="s">
        <v>14</v>
      </c>
      <c r="K5" s="46" t="s">
        <v>20</v>
      </c>
      <c r="L5" s="47"/>
      <c r="M5" s="48"/>
      <c r="N5" s="57" t="s">
        <v>7</v>
      </c>
    </row>
    <row r="6" spans="2:14" ht="45" customHeight="1">
      <c r="B6" s="50"/>
      <c r="C6" s="50"/>
      <c r="D6" s="70"/>
      <c r="E6" s="54"/>
      <c r="F6" s="54"/>
      <c r="G6" s="50"/>
      <c r="H6" s="50"/>
      <c r="I6" s="52"/>
      <c r="J6" s="52"/>
      <c r="K6" s="5" t="s">
        <v>21</v>
      </c>
      <c r="L6" s="5" t="s">
        <v>22</v>
      </c>
      <c r="M6" s="5" t="s">
        <v>23</v>
      </c>
      <c r="N6" s="58"/>
    </row>
    <row r="7" spans="2:14" ht="60" customHeight="1">
      <c r="B7" s="19"/>
      <c r="C7" s="19"/>
      <c r="D7" s="26"/>
      <c r="E7" s="19"/>
      <c r="F7" s="18"/>
      <c r="G7" s="22"/>
      <c r="H7" s="25"/>
      <c r="I7" s="17"/>
      <c r="J7" s="17"/>
      <c r="K7" s="8"/>
      <c r="L7" s="9"/>
      <c r="M7" s="10"/>
      <c r="N7" s="37"/>
    </row>
    <row r="11" ht="13.5">
      <c r="F11" s="4" t="s">
        <v>36</v>
      </c>
    </row>
    <row r="12" ht="13.5">
      <c r="F12" s="4" t="s">
        <v>37</v>
      </c>
    </row>
    <row r="13" ht="13.5">
      <c r="F13" s="4" t="s">
        <v>40</v>
      </c>
    </row>
    <row r="14" ht="13.5">
      <c r="F14" s="4" t="s">
        <v>39</v>
      </c>
    </row>
    <row r="15" ht="13.5">
      <c r="F15" s="4" t="s">
        <v>34</v>
      </c>
    </row>
    <row r="16" ht="13.5">
      <c r="F16" s="4" t="s">
        <v>35</v>
      </c>
    </row>
    <row r="17" ht="13.5">
      <c r="F17" s="4" t="s">
        <v>38</v>
      </c>
    </row>
  </sheetData>
  <sheetProtection/>
  <autoFilter ref="B6:N6">
    <sortState ref="B7:N17">
      <sortCondition sortBy="value" ref="D7:D17"/>
    </sortState>
  </autoFilter>
  <mergeCells count="11">
    <mergeCell ref="H5:H6"/>
    <mergeCell ref="I5:I6"/>
    <mergeCell ref="J5:J6"/>
    <mergeCell ref="N5:N6"/>
    <mergeCell ref="K5:M5"/>
    <mergeCell ref="B5:B6"/>
    <mergeCell ref="C5:C6"/>
    <mergeCell ref="D5:D6"/>
    <mergeCell ref="E5:E6"/>
    <mergeCell ref="F5:F6"/>
    <mergeCell ref="G5:G6"/>
  </mergeCells>
  <dataValidations count="2">
    <dataValidation type="list" allowBlank="1" showInputMessage="1" showErrorMessage="1" sqref="L7">
      <formula1>$K$7:$K$7</formula1>
    </dataValidation>
    <dataValidation type="list" allowBlank="1" showInputMessage="1" showErrorMessage="1" sqref="K7">
      <formula1>$J$7:$J$10</formula1>
    </dataValidation>
  </dataValidations>
  <printOptions/>
  <pageMargins left="0.5905511811023623" right="0.5905511811023623" top="0.5905511811023623" bottom="0.5905511811023623"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21"/>
  <sheetViews>
    <sheetView showGridLines="0" tabSelected="1"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8" sqref="C8"/>
    </sheetView>
  </sheetViews>
  <sheetFormatPr defaultColWidth="9.00390625" defaultRowHeight="13.5"/>
  <cols>
    <col min="1" max="1" width="2.875" style="1" customWidth="1"/>
    <col min="2" max="2" width="27.125" style="1" customWidth="1"/>
    <col min="3" max="3" width="46.625" style="1" bestFit="1" customWidth="1"/>
    <col min="4" max="4" width="16.25390625" style="30" customWidth="1"/>
    <col min="5" max="5" width="33.625" style="1" customWidth="1"/>
    <col min="6" max="6" width="45.625" style="1" customWidth="1"/>
    <col min="7" max="7" width="15.625" style="1" customWidth="1"/>
    <col min="8" max="8" width="15.625" style="12"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15</v>
      </c>
    </row>
    <row r="2" spans="2:8" s="3" customFormat="1" ht="19.5" customHeight="1">
      <c r="B2" s="3" t="s">
        <v>10</v>
      </c>
      <c r="D2" s="31"/>
      <c r="H2" s="13"/>
    </row>
    <row r="5" spans="2:14" s="4" customFormat="1" ht="29.25" customHeight="1">
      <c r="B5" s="49" t="s">
        <v>19</v>
      </c>
      <c r="C5" s="49" t="s">
        <v>2</v>
      </c>
      <c r="D5" s="69" t="s">
        <v>3</v>
      </c>
      <c r="E5" s="53" t="s">
        <v>17</v>
      </c>
      <c r="F5" s="53" t="s">
        <v>18</v>
      </c>
      <c r="G5" s="49" t="s">
        <v>4</v>
      </c>
      <c r="H5" s="55" t="s">
        <v>5</v>
      </c>
      <c r="I5" s="51" t="s">
        <v>6</v>
      </c>
      <c r="J5" s="51" t="s">
        <v>14</v>
      </c>
      <c r="K5" s="46" t="s">
        <v>20</v>
      </c>
      <c r="L5" s="47"/>
      <c r="M5" s="48"/>
      <c r="N5" s="57" t="s">
        <v>7</v>
      </c>
    </row>
    <row r="6" spans="2:14" s="4" customFormat="1" ht="46.5" customHeight="1">
      <c r="B6" s="50"/>
      <c r="C6" s="50"/>
      <c r="D6" s="70"/>
      <c r="E6" s="54"/>
      <c r="F6" s="54"/>
      <c r="G6" s="50"/>
      <c r="H6" s="56"/>
      <c r="I6" s="52"/>
      <c r="J6" s="52"/>
      <c r="K6" s="5" t="s">
        <v>21</v>
      </c>
      <c r="L6" s="5" t="s">
        <v>22</v>
      </c>
      <c r="M6" s="5" t="s">
        <v>23</v>
      </c>
      <c r="N6" s="58"/>
    </row>
    <row r="7" spans="2:14" s="41" customFormat="1" ht="53.25" customHeight="1">
      <c r="B7" s="19" t="s">
        <v>46</v>
      </c>
      <c r="C7" s="19" t="s">
        <v>41</v>
      </c>
      <c r="D7" s="26">
        <v>44544</v>
      </c>
      <c r="E7" s="23" t="s">
        <v>47</v>
      </c>
      <c r="F7" s="18" t="s">
        <v>48</v>
      </c>
      <c r="G7" s="22" t="s">
        <v>30</v>
      </c>
      <c r="H7" s="38">
        <v>1402500</v>
      </c>
      <c r="I7" s="17" t="s">
        <v>30</v>
      </c>
      <c r="J7" s="17" t="s">
        <v>30</v>
      </c>
      <c r="K7" s="34"/>
      <c r="L7" s="39"/>
      <c r="M7" s="40"/>
      <c r="N7" s="34"/>
    </row>
    <row r="8" spans="2:14" s="41" customFormat="1" ht="53.25" customHeight="1">
      <c r="B8" s="19" t="s">
        <v>52</v>
      </c>
      <c r="C8" s="19" t="s">
        <v>41</v>
      </c>
      <c r="D8" s="26">
        <v>44540</v>
      </c>
      <c r="E8" s="23" t="s">
        <v>49</v>
      </c>
      <c r="F8" s="18" t="s">
        <v>48</v>
      </c>
      <c r="G8" s="22" t="s">
        <v>50</v>
      </c>
      <c r="H8" s="38">
        <v>1599400</v>
      </c>
      <c r="I8" s="17" t="s">
        <v>51</v>
      </c>
      <c r="J8" s="17" t="s">
        <v>30</v>
      </c>
      <c r="K8" s="34"/>
      <c r="L8" s="39"/>
      <c r="M8" s="40"/>
      <c r="N8" s="34"/>
    </row>
    <row r="9" spans="2:14" s="41" customFormat="1" ht="53.25" customHeight="1">
      <c r="B9" s="19" t="s">
        <v>53</v>
      </c>
      <c r="C9" s="19" t="s">
        <v>41</v>
      </c>
      <c r="D9" s="36">
        <v>44545</v>
      </c>
      <c r="E9" s="19" t="s">
        <v>54</v>
      </c>
      <c r="F9" s="18" t="s">
        <v>48</v>
      </c>
      <c r="G9" s="22" t="s">
        <v>30</v>
      </c>
      <c r="H9" s="71">
        <v>1300000</v>
      </c>
      <c r="I9" s="17" t="s">
        <v>30</v>
      </c>
      <c r="J9" s="17" t="s">
        <v>30</v>
      </c>
      <c r="K9" s="34"/>
      <c r="L9" s="39"/>
      <c r="M9" s="40"/>
      <c r="N9" s="34"/>
    </row>
    <row r="10" spans="2:14" s="41" customFormat="1" ht="53.25" customHeight="1">
      <c r="B10" s="35" t="s">
        <v>63</v>
      </c>
      <c r="C10" s="19" t="s">
        <v>41</v>
      </c>
      <c r="D10" s="28">
        <v>44551</v>
      </c>
      <c r="E10" s="18" t="s">
        <v>64</v>
      </c>
      <c r="F10" s="18" t="s">
        <v>48</v>
      </c>
      <c r="G10" s="22" t="s">
        <v>30</v>
      </c>
      <c r="H10" s="42">
        <v>1465200</v>
      </c>
      <c r="I10" s="17" t="s">
        <v>30</v>
      </c>
      <c r="J10" s="17" t="s">
        <v>30</v>
      </c>
      <c r="K10" s="34"/>
      <c r="L10" s="39"/>
      <c r="M10" s="40"/>
      <c r="N10" s="34"/>
    </row>
    <row r="11" spans="2:14" s="41" customFormat="1" ht="53.25" customHeight="1">
      <c r="B11" s="19" t="s">
        <v>65</v>
      </c>
      <c r="C11" s="19" t="s">
        <v>41</v>
      </c>
      <c r="D11" s="26">
        <v>44557</v>
      </c>
      <c r="E11" s="23" t="s">
        <v>66</v>
      </c>
      <c r="F11" s="18" t="s">
        <v>36</v>
      </c>
      <c r="G11" s="22" t="s">
        <v>30</v>
      </c>
      <c r="H11" s="38">
        <v>4600000</v>
      </c>
      <c r="I11" s="22" t="s">
        <v>30</v>
      </c>
      <c r="J11" s="17"/>
      <c r="K11" s="34"/>
      <c r="L11" s="39"/>
      <c r="M11" s="40"/>
      <c r="N11" s="34"/>
    </row>
    <row r="15" ht="14.25">
      <c r="F15" s="4" t="s">
        <v>36</v>
      </c>
    </row>
    <row r="16" ht="14.25">
      <c r="F16" s="4" t="s">
        <v>37</v>
      </c>
    </row>
    <row r="17" ht="14.25">
      <c r="F17" s="4" t="s">
        <v>40</v>
      </c>
    </row>
    <row r="18" ht="14.25">
      <c r="F18" s="4" t="s">
        <v>39</v>
      </c>
    </row>
    <row r="19" ht="14.25">
      <c r="F19" s="4" t="s">
        <v>34</v>
      </c>
    </row>
    <row r="20" ht="14.25">
      <c r="F20" s="4" t="s">
        <v>35</v>
      </c>
    </row>
    <row r="21" ht="14.25">
      <c r="F21" s="4" t="s">
        <v>38</v>
      </c>
    </row>
  </sheetData>
  <sheetProtection/>
  <autoFilter ref="B6:N11">
    <sortState ref="B7:N21">
      <sortCondition sortBy="value" ref="D7:D21"/>
    </sortState>
  </autoFilter>
  <mergeCells count="11">
    <mergeCell ref="H5:H6"/>
    <mergeCell ref="I5:I6"/>
    <mergeCell ref="J5:J6"/>
    <mergeCell ref="N5:N6"/>
    <mergeCell ref="K5:M5"/>
    <mergeCell ref="B5:B6"/>
    <mergeCell ref="C5:C6"/>
    <mergeCell ref="D5:D6"/>
    <mergeCell ref="E5:E6"/>
    <mergeCell ref="F5:F6"/>
    <mergeCell ref="G5:G6"/>
  </mergeCells>
  <dataValidations count="1">
    <dataValidation type="list" allowBlank="1" showInputMessage="1" showErrorMessage="1" sqref="K7:L11">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0"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2022-01-31T10:52:26Z</cp:lastPrinted>
  <dcterms:created xsi:type="dcterms:W3CDTF">2007-06-22T02:57:32Z</dcterms:created>
  <dcterms:modified xsi:type="dcterms:W3CDTF">2022-02-03T00:37:42Z</dcterms:modified>
  <cp:category/>
  <cp:version/>
  <cp:contentType/>
  <cp:contentStatus/>
</cp:coreProperties>
</file>