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86" activeTab="3"/>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'競争入札（工事）'!$B$6:$M$7</definedName>
    <definedName name="_xlnm._FilterDatabase" localSheetId="1" hidden="1">'競争入札（物品役務等）'!$B$6:$N$13</definedName>
    <definedName name="_xlnm._FilterDatabase" localSheetId="2" hidden="1">'随意契約（工事）'!$B$6:$N$7</definedName>
    <definedName name="_xlnm._FilterDatabase" localSheetId="3" hidden="1">'随意契約（物品役務等）'!$B$6:$N$16</definedName>
    <definedName name="_xlnm.Print_Area" localSheetId="0">'競争入札（工事）'!$A$1:$M$8</definedName>
    <definedName name="_xlnm.Print_Area" localSheetId="1">'競争入札（物品役務等）'!$A$1:$M$16</definedName>
    <definedName name="_xlnm.Print_Area" localSheetId="2">'随意契約（工事）'!$A$1:$N$8</definedName>
    <definedName name="_xlnm.Print_Area" localSheetId="3">'随意契約（物品役務等）'!$A$1:$N$17</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<sst xmlns="http://schemas.openxmlformats.org/spreadsheetml/2006/main" count="172" uniqueCount="82">
  <si>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</si>
  <si>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</si>
  <si>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</si>
  <si>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</si>
  <si>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</si>
  <si>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</si>
  <si>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</si>
  <si>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</si>
  <si>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</si>
  <si>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</si>
  <si>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</si>
  <si>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</si>
  <si>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</si>
  <si>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</si>
  <si>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</si>
  <si>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</si>
  <si>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</si>
  <si>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</si>
  <si>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</si>
  <si>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</si>
  <si>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</si>
  <si>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</si>
  <si>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</si>
  <si>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</si>
  <si>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</si>
  <si>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</si>
  <si>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</si>
  <si>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</si>
  <si>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</si>
  <si>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</si>
  <si>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t>
  </si>
  <si>
    <t>予定価格が160万円を下回る為。 国立病院機構契約事務取扱細則第17条の3第二号に基づく随意契約</t>
  </si>
  <si>
    <t>予定価格が250万円を下回る為。国立病院機構契約事務取締細則第17条の3第一号に基づく随意契約</t>
  </si>
  <si>
    <t>当該案件ができる唯一の業者であり他に対応できる業者がいない為。国立病院機構会計規程第52条第4項に基づく随意契約</t>
  </si>
  <si>
    <t>本件は再度の入札を実施したが落札決定者は無く不調であった為。 国立病院機構契約事務取扱細則第17条の4に基づく随意契約</t>
  </si>
  <si>
    <t>緊急の必要により競争に付することができない為。国立病院機構会計規程第52条第4項に基づく随意契約</t>
  </si>
  <si>
    <t>予定価格が100万円を下回る為。 国立病院機構契約事務取扱細則第17条の3第六号に基づく随意契約</t>
  </si>
  <si>
    <t>予定価格が80万円を下回る為。 国立病院機構契約事務取扱細則第17条の3第三号に基づく随意契約</t>
  </si>
  <si>
    <t>独立行政法人国立病院機構東京医療センター
経理責任者　新木　一弘
東京都目黒区東が丘2丁目5番1号</t>
  </si>
  <si>
    <t>一般競争入札</t>
  </si>
  <si>
    <t>株式会社ライフメッド
東京都文京区本郷2-17-17</t>
  </si>
  <si>
    <t>キヤノンメディカルシステムズ株式会社
東京都中央区佃２丁目１番６号</t>
  </si>
  <si>
    <t>独立行政法人国立病院機構東京医療センター
経理責任者　新木　一弘
東京都目黒区東が丘2丁目5番1号</t>
  </si>
  <si>
    <t>診療予約等受付業務委託　一式</t>
  </si>
  <si>
    <t>富士ソフトサービスビューロ（株）
東京都墨田区江東橋2-19-7</t>
  </si>
  <si>
    <t>搬送設備保守管理業務委託　一式</t>
  </si>
  <si>
    <t>ジャパンエレベーターサービス（株）東京都千代田区東神田1-11-2</t>
  </si>
  <si>
    <t>臨床研究センター実験動物飼育管理業務委託</t>
  </si>
  <si>
    <t>ジェーエーシー（株）
東京都目黒区東山1-2-7 第44興和ビル</t>
  </si>
  <si>
    <t>株式会社　メディック
東京都文京区湯島二丁目１６番11号</t>
  </si>
  <si>
    <t>-</t>
  </si>
  <si>
    <t>透析・化学療法向けチェアL'za（４台）一式　調達</t>
  </si>
  <si>
    <t>無影灯修理　一式</t>
  </si>
  <si>
    <t>一般撮影装置(MRAD-A50S/2M）修理　一式</t>
  </si>
  <si>
    <t>da Vinci周辺機器（気腹装置）修理　一式</t>
  </si>
  <si>
    <t>株式会社イノメディックス
東京都文京区湯島2-16-11</t>
  </si>
  <si>
    <t>独立行政法人国立病院機構東京医療センター
経理責任者　新木　一弘
東京都目黒区東が丘2丁目5番1号</t>
  </si>
  <si>
    <t>公益社団法人目黒区シルバー人材センター
東京都目黒区目黒1-25-26　　　　　　　　　　　　　　　　　　　　　　　　　　　　　　　　　　　　　　　</t>
  </si>
  <si>
    <t>入院患者面会等受付業務委託</t>
  </si>
  <si>
    <t>iPad 30台　一式　調達</t>
  </si>
  <si>
    <t>株式会社ヤマダデンキ
東京都世田谷区北沢5-37-18</t>
  </si>
  <si>
    <t>-</t>
  </si>
  <si>
    <t>令和５年度 医療用ガス 調達</t>
  </si>
  <si>
    <t>神奈川県横浜市神奈川区神奈川2-16-15
株式会社イワサワ</t>
  </si>
  <si>
    <t>当該案件ができる唯一の業者であり他に対応できる業者がいない為。国立病院機構会計規程第52条第4項に基づく随意契約</t>
  </si>
  <si>
    <t>エキシマレーザー保守　一式</t>
  </si>
  <si>
    <t>株式会社ニデック
東京都文京区本郷3丁目22番5号</t>
  </si>
  <si>
    <t>全自動蓄尿測定器（３台）一式</t>
  </si>
  <si>
    <t>医用テレメータ（３台）一式</t>
  </si>
  <si>
    <t>東京都文京区本郷３丁目４番６号　　　　　　　　　　　　　　　　　　　　　　　　　　　　　　　　　　　　　　　　　　　　　　　　　　　　　　　　　　　　　　株式会社五葉</t>
  </si>
  <si>
    <t>MEDI-DPC　保守　一式</t>
  </si>
  <si>
    <t>ニッセイ情報テクノロジー株式会社
東京都大田区蒲田5-37-1</t>
  </si>
  <si>
    <t>医療用空気設備修繕工事　一式</t>
  </si>
  <si>
    <t>株式会社　イワサワ
神奈川県横浜市神奈川区神奈川2-16-15</t>
  </si>
  <si>
    <t>院内LAN配線工事　一式</t>
  </si>
  <si>
    <t>東京都文京区湯島2-25-5
株式会社フィットワークス</t>
  </si>
  <si>
    <t>予定価格が250万円を下回る為。 国立病院機構契約事務取扱細則第17条の3第二号に基づく随意契約</t>
  </si>
  <si>
    <t>当該案件ができる唯一の業者であり他に対応できる業者がいない為。国立病院機構会計規程第52条第5項に基づく随意契約</t>
  </si>
  <si>
    <t>フジコンピューテッドラジオグラフィシステム（FCR)保守　一式</t>
  </si>
  <si>
    <t>東京都江東区有明3-5-7
富士フイルムメディカル株式会社</t>
  </si>
  <si>
    <t>該当なし</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</si>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</sst>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0%"/>
    <numFmt numFmtId="179" formatCode="[$]ggge&quot;年&quot;m&quot;月&quot;d&quot;日&quot;;@"/>
    <numFmt numFmtId="180" formatCode="[$-411]gge&quot;年&quot;m&quot;月&quot;d&quot;日&quot;;@"/>
    <numFmt numFmtId="181" formatCode="[$]gge&quot;年&quot;m&quot;月&quot;d&quot;日&quot;;@"/>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mmm\-yyyy"/>
    <numFmt numFmtId="189" formatCode="&quot;¥&quot;#,##0_);[Red]\(&quot;¥&quot;#,##0\)"/>
    <numFmt numFmtId="190" formatCode="0_);[Red]\(0\)"/>
    <numFmt numFmtId="191" formatCode="#,##0_ ;[Red]\-#,##0\ "/>
    <numFmt numFmtId="192" formatCode="0&quot;台&quot;"/>
  </numFmts>
  <fonts count="44">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33" borderId="10" xfId="0" applyFont="1" applyFill="1" applyBorder="1" applyAlignment="1">
      <alignment horizontal="left"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shrinkToFit="1"/>
    </xf>
    <xf numFmtId="0" fontId="4" fillId="33" borderId="10" xfId="0" applyFont="1" applyFill="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38" fontId="4" fillId="0" borderId="0" xfId="51" applyFont="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38" fontId="4" fillId="0" borderId="10" xfId="51" applyFont="1" applyFill="1" applyBorder="1" applyAlignment="1">
      <alignment vertical="center"/>
    </xf>
    <xf numFmtId="10" fontId="4" fillId="0" borderId="10" xfId="42" applyNumberFormat="1" applyFont="1" applyFill="1" applyBorder="1" applyAlignment="1">
      <alignment horizontal="center" vertical="center"/>
    </xf>
    <xf numFmtId="14" fontId="4" fillId="0" borderId="10" xfId="0" applyNumberFormat="1" applyFont="1" applyFill="1" applyBorder="1" applyAlignment="1">
      <alignment horizontal="center" vertical="center"/>
    </xf>
    <xf numFmtId="38" fontId="4" fillId="0" borderId="11" xfId="51" applyFont="1" applyFill="1" applyBorder="1" applyAlignment="1">
      <alignment horizontal="right" vertical="center"/>
    </xf>
    <xf numFmtId="14" fontId="4" fillId="0" borderId="0" xfId="0" applyNumberFormat="1" applyFont="1" applyAlignment="1">
      <alignment vertical="center"/>
    </xf>
    <xf numFmtId="0" fontId="3" fillId="0" borderId="0" xfId="0" applyFont="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38" fontId="4" fillId="0" borderId="10" xfId="51" applyFont="1" applyFill="1" applyBorder="1" applyAlignment="1">
      <alignment horizontal="right" vertical="center"/>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2" fillId="0" borderId="0" xfId="0" applyFont="1" applyFill="1" applyAlignment="1">
      <alignment vertical="center"/>
    </xf>
    <xf numFmtId="38" fontId="4" fillId="0" borderId="11" xfId="51" applyFont="1" applyFill="1" applyBorder="1" applyAlignment="1">
      <alignment horizontal="right" vertical="center" shrinkToFit="1"/>
    </xf>
    <xf numFmtId="0" fontId="4" fillId="0" borderId="0" xfId="0" applyFont="1" applyFill="1" applyAlignment="1">
      <alignment vertical="center"/>
    </xf>
    <xf numFmtId="0" fontId="4" fillId="0" borderId="11" xfId="0" applyFont="1" applyFill="1" applyBorder="1" applyAlignment="1">
      <alignment horizontal="left" vertical="center"/>
    </xf>
    <xf numFmtId="14" fontId="2" fillId="0" borderId="0" xfId="0" applyNumberFormat="1" applyFont="1" applyFill="1" applyAlignment="1">
      <alignment vertical="center"/>
    </xf>
    <xf numFmtId="38" fontId="2" fillId="0" borderId="0" xfId="51"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14" fontId="3" fillId="0" borderId="0" xfId="0" applyNumberFormat="1" applyFont="1" applyFill="1" applyAlignment="1">
      <alignment vertical="center"/>
    </xf>
    <xf numFmtId="38" fontId="3" fillId="0" borderId="0" xfId="51" applyFont="1" applyFill="1" applyAlignment="1">
      <alignment vertical="center"/>
    </xf>
    <xf numFmtId="38" fontId="4" fillId="0" borderId="10" xfId="51" applyFont="1" applyFill="1" applyBorder="1" applyAlignment="1">
      <alignment horizontal="center" vertical="center" shrinkToFit="1"/>
    </xf>
    <xf numFmtId="38" fontId="4" fillId="0" borderId="11" xfId="51" applyFont="1" applyFill="1" applyBorder="1" applyAlignment="1">
      <alignment horizontal="center" vertical="center" shrinkToFit="1"/>
    </xf>
    <xf numFmtId="14" fontId="4" fillId="0" borderId="10" xfId="0" applyNumberFormat="1" applyFont="1" applyBorder="1" applyAlignment="1">
      <alignment vertical="center"/>
    </xf>
    <xf numFmtId="38" fontId="4" fillId="0" borderId="10" xfId="51" applyFont="1" applyBorder="1" applyAlignment="1">
      <alignment vertical="center"/>
    </xf>
    <xf numFmtId="187" fontId="4" fillId="0" borderId="10" xfId="42" applyNumberFormat="1" applyFont="1" applyBorder="1" applyAlignment="1">
      <alignmen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left" vertical="center" wrapText="1"/>
    </xf>
    <xf numFmtId="0" fontId="4" fillId="0" borderId="11" xfId="0" applyFont="1" applyBorder="1" applyAlignment="1">
      <alignment horizontal="left" vertical="center" wrapText="1"/>
    </xf>
    <xf numFmtId="38" fontId="4" fillId="0" borderId="15" xfId="51" applyFont="1" applyFill="1" applyBorder="1" applyAlignment="1">
      <alignment horizontal="center" vertical="center" shrinkToFit="1"/>
    </xf>
    <xf numFmtId="38" fontId="4" fillId="0" borderId="11" xfId="5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4" fontId="4" fillId="0" borderId="15"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14" fontId="4" fillId="0" borderId="15" xfId="0" applyNumberFormat="1" applyFont="1" applyBorder="1" applyAlignment="1">
      <alignment horizontal="center" vertical="center" wrapText="1"/>
    </xf>
    <xf numFmtId="14" fontId="4" fillId="0" borderId="11" xfId="0" applyNumberFormat="1" applyFont="1" applyBorder="1" applyAlignment="1">
      <alignment horizontal="center" vertical="center" wrapText="1"/>
    </xf>
    <xf numFmtId="38" fontId="4" fillId="0" borderId="15" xfId="51" applyFont="1" applyBorder="1" applyAlignment="1">
      <alignment horizontal="center" vertical="center" shrinkToFit="1"/>
    </xf>
    <xf numFmtId="38" fontId="4" fillId="0" borderId="11" xfId="51" applyFont="1" applyBorder="1" applyAlignment="1">
      <alignment horizontal="center" vertical="center" shrinkToFit="1"/>
    </xf>
    <xf numFmtId="0" fontId="4" fillId="0" borderId="15" xfId="0" applyFont="1" applyBorder="1" applyAlignment="1">
      <alignment horizontal="center" vertical="center"/>
    </xf>
    <xf numFmtId="0" fontId="4" fillId="0" borderId="11"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14" xfId="66"/>
    <cellStyle name="標準 2"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8"/>
  <sheetViews>
    <sheetView showGridLines="0" view="pageBreakPreview" zoomScale="75" zoomScaleNormal="75" zoomScaleSheetLayoutView="75" zoomScalePageLayoutView="0" workbookViewId="0" topLeftCell="A1">
      <pane xSplit="1" ySplit="6" topLeftCell="B7" activePane="bottomRight" state="frozen"/>
      <selection pane="topLeft" activeCell="A110" sqref="A57:IV110"/>
      <selection pane="topRight" activeCell="A110" sqref="A57:IV110"/>
      <selection pane="bottomLeft" activeCell="A110" sqref="A57:IV110"/>
      <selection pane="bottomRight" activeCell="B8" sqref="B8"/>
    </sheetView>
  </sheetViews>
  <sheetFormatPr defaultColWidth="9.00390625" defaultRowHeight="13.5"/>
  <cols>
    <col min="1" max="1" width="2.875" style="1" customWidth="1"/>
    <col min="2" max="2" width="26.50390625" style="1" customWidth="1"/>
    <col min="3" max="3" width="41.87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2" t="s">
        <v>12</v>
      </c>
    </row>
    <row r="2" s="3" customFormat="1" ht="19.5" customHeight="1">
      <c r="B2" s="3" t="s">
        <v>0</v>
      </c>
    </row>
    <row r="5" spans="2:13" s="4" customFormat="1" ht="28.5" customHeight="1">
      <c r="B5" s="48" t="s">
        <v>1</v>
      </c>
      <c r="C5" s="48" t="s">
        <v>2</v>
      </c>
      <c r="D5" s="50" t="s">
        <v>3</v>
      </c>
      <c r="E5" s="52" t="s">
        <v>17</v>
      </c>
      <c r="F5" s="52" t="s">
        <v>16</v>
      </c>
      <c r="G5" s="48" t="s">
        <v>4</v>
      </c>
      <c r="H5" s="48" t="s">
        <v>5</v>
      </c>
      <c r="I5" s="50" t="s">
        <v>6</v>
      </c>
      <c r="J5" s="45" t="s">
        <v>20</v>
      </c>
      <c r="K5" s="46"/>
      <c r="L5" s="47"/>
      <c r="M5" s="11" t="s">
        <v>7</v>
      </c>
    </row>
    <row r="6" spans="2:13" s="4" customFormat="1" ht="45" customHeight="1">
      <c r="B6" s="49"/>
      <c r="C6" s="49"/>
      <c r="D6" s="51"/>
      <c r="E6" s="53"/>
      <c r="F6" s="53"/>
      <c r="G6" s="49"/>
      <c r="H6" s="49"/>
      <c r="I6" s="51"/>
      <c r="J6" s="5" t="s">
        <v>21</v>
      </c>
      <c r="K6" s="5" t="s">
        <v>22</v>
      </c>
      <c r="L6" s="5" t="s">
        <v>23</v>
      </c>
      <c r="M6" s="11"/>
    </row>
    <row r="7" spans="2:13" s="4" customFormat="1" ht="66.75" customHeight="1">
      <c r="B7" s="7" t="s">
        <v>80</v>
      </c>
      <c r="C7" s="7"/>
      <c r="D7" s="42"/>
      <c r="E7" s="7"/>
      <c r="F7" s="6"/>
      <c r="G7" s="43"/>
      <c r="H7" s="43"/>
      <c r="I7" s="44"/>
      <c r="J7" s="8"/>
      <c r="K7" s="9"/>
      <c r="L7" s="10"/>
      <c r="M7" s="6"/>
    </row>
    <row r="8" ht="19.5" customHeight="1"/>
    <row r="9" ht="19.5" customHeight="1"/>
    <row r="10" ht="19.5" customHeight="1"/>
    <row r="15" spans="3:11" ht="14.25">
      <c r="C15" s="1" t="s">
        <v>38</v>
      </c>
      <c r="J15" s="4" t="s">
        <v>24</v>
      </c>
      <c r="K15" s="4" t="s">
        <v>25</v>
      </c>
    </row>
    <row r="16" spans="10:11" ht="14.25">
      <c r="J16" s="4" t="s">
        <v>26</v>
      </c>
      <c r="K16" s="4" t="s">
        <v>27</v>
      </c>
    </row>
    <row r="17" spans="10:11" ht="14.25">
      <c r="J17" s="4" t="s">
        <v>28</v>
      </c>
      <c r="K17" s="4"/>
    </row>
    <row r="18" spans="10:11" ht="14.25">
      <c r="J18" s="4" t="s">
        <v>29</v>
      </c>
      <c r="K18" s="4"/>
    </row>
  </sheetData>
  <sheetProtection/>
  <autoFilter ref="B6:M7"/>
  <mergeCells count="9">
    <mergeCell ref="J5:L5"/>
    <mergeCell ref="B5:B6"/>
    <mergeCell ref="C5:C6"/>
    <mergeCell ref="D5:D6"/>
    <mergeCell ref="E5:E6"/>
    <mergeCell ref="F5:F6"/>
    <mergeCell ref="G5:G6"/>
    <mergeCell ref="H5:H6"/>
    <mergeCell ref="I5:I6"/>
  </mergeCells>
  <dataValidations count="2">
    <dataValidation type="list" allowBlank="1" showInputMessage="1" showErrorMessage="1" sqref="J7">
      <formula1>$J$15:$J$18</formula1>
    </dataValidation>
    <dataValidation type="list" allowBlank="1" showInputMessage="1" showErrorMessage="1" sqref="K7">
      <formula1>$K$15:$K$16</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5" r:id="rId1"/>
  <headerFooter alignWithMargins="0">
    <oddFooter>&amp;C&amp;"ＭＳ 明朝,標準"&amp;P ページ</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M13"/>
  <sheetViews>
    <sheetView showGridLines="0" view="pageBreakPreview" zoomScale="75" zoomScaleNormal="75" zoomScaleSheetLayoutView="75" zoomScalePageLayoutView="0" workbookViewId="0" topLeftCell="A1">
      <pane xSplit="2" ySplit="6" topLeftCell="C7" activePane="bottomRight" state="frozen"/>
      <selection pane="topLeft" activeCell="A110" sqref="A57:IV110"/>
      <selection pane="topRight" activeCell="A110" sqref="A57:IV110"/>
      <selection pane="bottomLeft" activeCell="A110" sqref="A57:IV110"/>
      <selection pane="bottomRight" activeCell="G8" sqref="G8"/>
    </sheetView>
  </sheetViews>
  <sheetFormatPr defaultColWidth="9.00390625" defaultRowHeight="13.5"/>
  <cols>
    <col min="1" max="1" width="2.875" style="4" customWidth="1"/>
    <col min="2" max="2" width="37.875" style="12" customWidth="1"/>
    <col min="3" max="3" width="42.75390625" style="4" bestFit="1" customWidth="1"/>
    <col min="4" max="4" width="16.25390625" style="23" customWidth="1"/>
    <col min="5" max="5" width="40.75390625" style="4" bestFit="1" customWidth="1"/>
    <col min="6" max="6" width="20.625" style="13" customWidth="1"/>
    <col min="7" max="7" width="15.625" style="4" customWidth="1"/>
    <col min="8" max="8" width="15.625" style="14" customWidth="1"/>
    <col min="9" max="9" width="9.00390625" style="4" customWidth="1"/>
    <col min="10" max="10" width="9.25390625" style="4" customWidth="1"/>
    <col min="11" max="11" width="12.50390625" style="4" customWidth="1"/>
    <col min="12" max="12" width="8.125" style="4" customWidth="1"/>
    <col min="13" max="13" width="11.375" style="4" customWidth="1"/>
    <col min="14" max="16384" width="9.00390625" style="4" customWidth="1"/>
  </cols>
  <sheetData>
    <row r="1" ht="13.5">
      <c r="M1" s="13" t="s">
        <v>11</v>
      </c>
    </row>
    <row r="2" ht="19.5" customHeight="1">
      <c r="B2" s="24" t="s">
        <v>9</v>
      </c>
    </row>
    <row r="5" spans="2:13" ht="45" customHeight="1">
      <c r="B5" s="60" t="s">
        <v>19</v>
      </c>
      <c r="C5" s="62" t="s">
        <v>2</v>
      </c>
      <c r="D5" s="64" t="s">
        <v>3</v>
      </c>
      <c r="E5" s="66" t="s">
        <v>17</v>
      </c>
      <c r="F5" s="56" t="s">
        <v>16</v>
      </c>
      <c r="G5" s="62" t="s">
        <v>4</v>
      </c>
      <c r="H5" s="54" t="s">
        <v>5</v>
      </c>
      <c r="I5" s="56" t="s">
        <v>6</v>
      </c>
      <c r="J5" s="45" t="s">
        <v>20</v>
      </c>
      <c r="K5" s="46"/>
      <c r="L5" s="47"/>
      <c r="M5" s="58" t="s">
        <v>7</v>
      </c>
    </row>
    <row r="6" spans="2:13" ht="39.75" customHeight="1">
      <c r="B6" s="61"/>
      <c r="C6" s="63"/>
      <c r="D6" s="65"/>
      <c r="E6" s="67"/>
      <c r="F6" s="57"/>
      <c r="G6" s="63"/>
      <c r="H6" s="55"/>
      <c r="I6" s="57"/>
      <c r="J6" s="5" t="s">
        <v>21</v>
      </c>
      <c r="K6" s="5" t="s">
        <v>22</v>
      </c>
      <c r="L6" s="5" t="s">
        <v>23</v>
      </c>
      <c r="M6" s="59"/>
    </row>
    <row r="7" spans="2:13" ht="60" customHeight="1">
      <c r="B7" s="25" t="s">
        <v>43</v>
      </c>
      <c r="C7" s="17" t="s">
        <v>38</v>
      </c>
      <c r="D7" s="21">
        <v>44946</v>
      </c>
      <c r="E7" s="16" t="s">
        <v>44</v>
      </c>
      <c r="F7" s="15" t="s">
        <v>39</v>
      </c>
      <c r="G7" s="22"/>
      <c r="H7" s="22">
        <v>21630000</v>
      </c>
      <c r="I7" s="20" t="e">
        <f aca="true" t="shared" si="0" ref="I7:I13">+H7/G7</f>
        <v>#DIV/0!</v>
      </c>
      <c r="J7" s="8"/>
      <c r="K7" s="9"/>
      <c r="L7" s="10"/>
      <c r="M7" s="18"/>
    </row>
    <row r="8" spans="2:13" ht="60" customHeight="1">
      <c r="B8" s="25" t="s">
        <v>45</v>
      </c>
      <c r="C8" s="17" t="s">
        <v>38</v>
      </c>
      <c r="D8" s="21">
        <v>44946</v>
      </c>
      <c r="E8" s="16" t="s">
        <v>46</v>
      </c>
      <c r="F8" s="15" t="s">
        <v>39</v>
      </c>
      <c r="G8" s="22"/>
      <c r="H8" s="22">
        <v>8010000</v>
      </c>
      <c r="I8" s="20" t="e">
        <f t="shared" si="0"/>
        <v>#DIV/0!</v>
      </c>
      <c r="J8" s="8"/>
      <c r="K8" s="9"/>
      <c r="L8" s="10"/>
      <c r="M8" s="18"/>
    </row>
    <row r="9" spans="2:13" ht="60" customHeight="1">
      <c r="B9" s="25" t="s">
        <v>47</v>
      </c>
      <c r="C9" s="17" t="s">
        <v>38</v>
      </c>
      <c r="D9" s="21">
        <v>44946</v>
      </c>
      <c r="E9" s="16" t="s">
        <v>48</v>
      </c>
      <c r="F9" s="15" t="s">
        <v>39</v>
      </c>
      <c r="G9" s="22"/>
      <c r="H9" s="22">
        <v>6718800</v>
      </c>
      <c r="I9" s="20" t="e">
        <f t="shared" si="0"/>
        <v>#DIV/0!</v>
      </c>
      <c r="J9" s="8"/>
      <c r="K9" s="9"/>
      <c r="L9" s="10"/>
      <c r="M9" s="18"/>
    </row>
    <row r="10" spans="2:13" ht="60" customHeight="1">
      <c r="B10" s="16" t="s">
        <v>58</v>
      </c>
      <c r="C10" s="17" t="s">
        <v>38</v>
      </c>
      <c r="D10" s="21">
        <v>44946</v>
      </c>
      <c r="E10" s="16" t="s">
        <v>57</v>
      </c>
      <c r="F10" s="15" t="s">
        <v>39</v>
      </c>
      <c r="G10" s="22"/>
      <c r="H10" s="22">
        <v>3464208</v>
      </c>
      <c r="I10" s="20" t="e">
        <f t="shared" si="0"/>
        <v>#DIV/0!</v>
      </c>
      <c r="J10" s="8"/>
      <c r="K10" s="9"/>
      <c r="L10" s="10"/>
      <c r="M10" s="18"/>
    </row>
    <row r="11" spans="2:13" ht="60" customHeight="1">
      <c r="B11" s="33" t="s">
        <v>62</v>
      </c>
      <c r="C11" s="17" t="s">
        <v>38</v>
      </c>
      <c r="D11" s="28">
        <v>44957</v>
      </c>
      <c r="E11" s="16" t="s">
        <v>63</v>
      </c>
      <c r="F11" s="15" t="s">
        <v>39</v>
      </c>
      <c r="G11" s="31"/>
      <c r="H11" s="31">
        <v>14208638</v>
      </c>
      <c r="I11" s="20" t="e">
        <f t="shared" si="0"/>
        <v>#DIV/0!</v>
      </c>
      <c r="J11" s="8"/>
      <c r="K11" s="9"/>
      <c r="L11" s="10"/>
      <c r="M11" s="18"/>
    </row>
    <row r="12" spans="2:13" ht="60" customHeight="1">
      <c r="B12" s="16" t="s">
        <v>67</v>
      </c>
      <c r="C12" s="17" t="s">
        <v>38</v>
      </c>
      <c r="D12" s="28">
        <v>44957</v>
      </c>
      <c r="E12" s="16" t="s">
        <v>69</v>
      </c>
      <c r="F12" s="15" t="s">
        <v>39</v>
      </c>
      <c r="G12" s="31"/>
      <c r="H12" s="31">
        <v>2966700</v>
      </c>
      <c r="I12" s="20" t="e">
        <f t="shared" si="0"/>
        <v>#DIV/0!</v>
      </c>
      <c r="J12" s="8"/>
      <c r="K12" s="9"/>
      <c r="L12" s="10"/>
      <c r="M12" s="18"/>
    </row>
    <row r="13" spans="2:13" ht="60" customHeight="1">
      <c r="B13" s="33" t="s">
        <v>68</v>
      </c>
      <c r="C13" s="17" t="s">
        <v>38</v>
      </c>
      <c r="D13" s="28">
        <v>44957</v>
      </c>
      <c r="E13" s="16" t="s">
        <v>49</v>
      </c>
      <c r="F13" s="15" t="s">
        <v>39</v>
      </c>
      <c r="G13" s="31"/>
      <c r="H13" s="31">
        <v>12309000</v>
      </c>
      <c r="I13" s="20" t="e">
        <f t="shared" si="0"/>
        <v>#DIV/0!</v>
      </c>
      <c r="J13" s="8"/>
      <c r="K13" s="9"/>
      <c r="L13" s="10"/>
      <c r="M13" s="18"/>
    </row>
  </sheetData>
  <sheetProtection/>
  <autoFilter ref="B6:N13"/>
  <mergeCells count="10">
    <mergeCell ref="H5:H6"/>
    <mergeCell ref="I5:I6"/>
    <mergeCell ref="J5:L5"/>
    <mergeCell ref="M5:M6"/>
    <mergeCell ref="B5:B6"/>
    <mergeCell ref="C5:C6"/>
    <mergeCell ref="D5:D6"/>
    <mergeCell ref="E5:E6"/>
    <mergeCell ref="F5:F6"/>
    <mergeCell ref="G5:G6"/>
  </mergeCells>
  <dataValidations count="1">
    <dataValidation type="list" allowBlank="1" showInputMessage="1" showErrorMessage="1" sqref="J7:K13">
      <formula1>競争入札（物品役務等）!#REF!</formula1>
    </dataValidation>
  </dataValidations>
  <printOptions/>
  <pageMargins left="0.7874015748031497" right="0.3937007874015748" top="0.7874015748031497" bottom="0.5905511811023623" header="0.5118110236220472" footer="0.1968503937007874"/>
  <pageSetup fitToHeight="0" fitToWidth="1" horizontalDpi="600" verticalDpi="600" orientation="landscape" paperSize="9" scale="55" r:id="rId1"/>
  <headerFooter alignWithMargins="0">
    <oddFooter>&amp;C&amp;"ＭＳ 明朝,標準"&amp;14&amp;P ページ</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N17"/>
  <sheetViews>
    <sheetView view="pageBreakPreview" zoomScale="75" zoomScaleNormal="75" zoomScaleSheetLayoutView="75" zoomScalePageLayoutView="0" workbookViewId="0" topLeftCell="A1">
      <pane xSplit="6" ySplit="6" topLeftCell="G7" activePane="bottomRight" state="frozen"/>
      <selection pane="topLeft" activeCell="A1" sqref="A1"/>
      <selection pane="topRight" activeCell="G1" sqref="G1"/>
      <selection pane="bottomLeft" activeCell="A7" sqref="A7"/>
      <selection pane="bottomRight" activeCell="C12" sqref="C12"/>
    </sheetView>
  </sheetViews>
  <sheetFormatPr defaultColWidth="9.00390625" defaultRowHeight="13.5"/>
  <cols>
    <col min="1" max="1" width="2.875" style="4" customWidth="1"/>
    <col min="2" max="2" width="27.125" style="4" customWidth="1"/>
    <col min="3" max="3" width="37.00390625" style="4" bestFit="1" customWidth="1"/>
    <col min="4" max="4" width="16.25390625" style="23" customWidth="1"/>
    <col min="5" max="5" width="33.625" style="4" customWidth="1"/>
    <col min="6" max="6" width="45.625" style="4" customWidth="1"/>
    <col min="7" max="7" width="15.625" style="14" customWidth="1"/>
    <col min="8" max="8" width="15.625" style="4" customWidth="1"/>
    <col min="9" max="10" width="9.00390625" style="4" customWidth="1"/>
    <col min="11" max="11" width="9.25390625" style="4" customWidth="1"/>
    <col min="12" max="12" width="12.50390625" style="4" customWidth="1"/>
    <col min="13" max="13" width="8.125" style="4" customWidth="1"/>
    <col min="14" max="14" width="11.375" style="4" customWidth="1"/>
    <col min="15" max="16384" width="9.00390625" style="4" customWidth="1"/>
  </cols>
  <sheetData>
    <row r="1" ht="13.5">
      <c r="N1" s="13" t="s">
        <v>13</v>
      </c>
    </row>
    <row r="2" ht="19.5" customHeight="1">
      <c r="B2" s="3" t="s">
        <v>8</v>
      </c>
    </row>
    <row r="5" spans="2:14" ht="31.5" customHeight="1">
      <c r="B5" s="48" t="s">
        <v>1</v>
      </c>
      <c r="C5" s="48" t="s">
        <v>2</v>
      </c>
      <c r="D5" s="68" t="s">
        <v>3</v>
      </c>
      <c r="E5" s="52" t="s">
        <v>17</v>
      </c>
      <c r="F5" s="52" t="s">
        <v>18</v>
      </c>
      <c r="G5" s="70" t="s">
        <v>4</v>
      </c>
      <c r="H5" s="48" t="s">
        <v>5</v>
      </c>
      <c r="I5" s="50" t="s">
        <v>6</v>
      </c>
      <c r="J5" s="50" t="s">
        <v>14</v>
      </c>
      <c r="K5" s="45" t="s">
        <v>20</v>
      </c>
      <c r="L5" s="46"/>
      <c r="M5" s="47"/>
      <c r="N5" s="72" t="s">
        <v>7</v>
      </c>
    </row>
    <row r="6" spans="2:14" ht="45" customHeight="1">
      <c r="B6" s="49"/>
      <c r="C6" s="49"/>
      <c r="D6" s="69"/>
      <c r="E6" s="53"/>
      <c r="F6" s="53"/>
      <c r="G6" s="71"/>
      <c r="H6" s="49"/>
      <c r="I6" s="51"/>
      <c r="J6" s="51"/>
      <c r="K6" s="5" t="s">
        <v>21</v>
      </c>
      <c r="L6" s="5" t="s">
        <v>22</v>
      </c>
      <c r="M6" s="5" t="s">
        <v>23</v>
      </c>
      <c r="N6" s="73"/>
    </row>
    <row r="7" spans="2:14" ht="60" customHeight="1">
      <c r="B7" s="17" t="s">
        <v>80</v>
      </c>
      <c r="C7" s="17"/>
      <c r="D7" s="21"/>
      <c r="E7" s="17"/>
      <c r="F7" s="16"/>
      <c r="G7" s="41" t="s">
        <v>30</v>
      </c>
      <c r="H7" s="19"/>
      <c r="I7" s="15"/>
      <c r="J7" s="15"/>
      <c r="K7" s="8"/>
      <c r="L7" s="9"/>
      <c r="M7" s="10"/>
      <c r="N7" s="6"/>
    </row>
    <row r="11" ht="13.5">
      <c r="F11" s="4" t="s">
        <v>33</v>
      </c>
    </row>
    <row r="12" ht="13.5">
      <c r="F12" s="4" t="s">
        <v>34</v>
      </c>
    </row>
    <row r="13" ht="13.5">
      <c r="F13" s="4" t="s">
        <v>37</v>
      </c>
    </row>
    <row r="14" ht="13.5">
      <c r="F14" s="4" t="s">
        <v>36</v>
      </c>
    </row>
    <row r="15" ht="13.5">
      <c r="F15" s="4" t="s">
        <v>31</v>
      </c>
    </row>
    <row r="16" ht="13.5">
      <c r="F16" s="4" t="s">
        <v>32</v>
      </c>
    </row>
    <row r="17" ht="13.5">
      <c r="F17" s="4" t="s">
        <v>35</v>
      </c>
    </row>
  </sheetData>
  <sheetProtection/>
  <autoFilter ref="B6:N7"/>
  <mergeCells count="11">
    <mergeCell ref="H5:H6"/>
    <mergeCell ref="I5:I6"/>
    <mergeCell ref="J5:J6"/>
    <mergeCell ref="N5:N6"/>
    <mergeCell ref="K5:M5"/>
    <mergeCell ref="B5:B6"/>
    <mergeCell ref="C5:C6"/>
    <mergeCell ref="D5:D6"/>
    <mergeCell ref="E5:E6"/>
    <mergeCell ref="F5:F6"/>
    <mergeCell ref="G5:G6"/>
  </mergeCells>
  <dataValidations count="2">
    <dataValidation type="list" allowBlank="1" showInputMessage="1" showErrorMessage="1" sqref="L7">
      <formula1>$K$7:$K$7</formula1>
    </dataValidation>
    <dataValidation type="list" allowBlank="1" showInputMessage="1" showErrorMessage="1" sqref="K7">
      <formula1>$J$8:$J$10</formula1>
    </dataValidation>
  </dataValidations>
  <printOptions/>
  <pageMargins left="0.5905511811023623" right="0.5905511811023623" top="0.5905511811023623" bottom="0.5905511811023623" header="0.5118110236220472" footer="0.1968503937007874"/>
  <pageSetup fitToHeight="0" fitToWidth="1" horizontalDpi="600" verticalDpi="600" orientation="landscape" paperSize="9" scale="52" r:id="rId1"/>
  <headerFooter scaleWithDoc="0" alignWithMargins="0">
    <oddFooter>&amp;C&amp;"ＭＳ 明朝,標準"&amp;P ページ</oddFooter>
  </headerFooter>
</worksheet>
</file>

<file path=xl/worksheets/sheet4.xml><?xml version="1.0" encoding="utf-8"?>
<worksheet xmlns="http://schemas.openxmlformats.org/spreadsheetml/2006/main" xmlns:r="http://schemas.openxmlformats.org/officeDocument/2006/relationships">
  <dimension ref="B1:N24"/>
  <sheetViews>
    <sheetView showGridLines="0" tabSelected="1" view="pageBreakPreview" zoomScale="75" zoomScaleNormal="75" zoomScaleSheetLayoutView="75"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G8" sqref="G8"/>
    </sheetView>
  </sheetViews>
  <sheetFormatPr defaultColWidth="9.00390625" defaultRowHeight="13.5"/>
  <cols>
    <col min="1" max="1" width="2.875" style="30" customWidth="1"/>
    <col min="2" max="2" width="27.125" style="30" customWidth="1"/>
    <col min="3" max="3" width="46.625" style="30" bestFit="1" customWidth="1"/>
    <col min="4" max="4" width="16.25390625" style="34" customWidth="1"/>
    <col min="5" max="5" width="33.625" style="30" customWidth="1"/>
    <col min="6" max="6" width="45.625" style="30" customWidth="1"/>
    <col min="7" max="8" width="15.625" style="35" customWidth="1"/>
    <col min="9" max="10" width="9.00390625" style="30" customWidth="1"/>
    <col min="11" max="11" width="9.25390625" style="30" customWidth="1"/>
    <col min="12" max="12" width="12.50390625" style="30" customWidth="1"/>
    <col min="13" max="13" width="8.125" style="30" customWidth="1"/>
    <col min="14" max="14" width="11.375" style="30" customWidth="1"/>
    <col min="15" max="16384" width="9.00390625" style="30" customWidth="1"/>
  </cols>
  <sheetData>
    <row r="1" ht="14.25">
      <c r="N1" s="36" t="s">
        <v>15</v>
      </c>
    </row>
    <row r="2" spans="2:8" s="37" customFormat="1" ht="19.5" customHeight="1">
      <c r="B2" s="37" t="s">
        <v>10</v>
      </c>
      <c r="D2" s="38"/>
      <c r="G2" s="39"/>
      <c r="H2" s="39"/>
    </row>
    <row r="5" spans="2:14" s="32" customFormat="1" ht="29.25" customHeight="1">
      <c r="B5" s="62" t="s">
        <v>19</v>
      </c>
      <c r="C5" s="62" t="s">
        <v>2</v>
      </c>
      <c r="D5" s="64" t="s">
        <v>3</v>
      </c>
      <c r="E5" s="66" t="s">
        <v>17</v>
      </c>
      <c r="F5" s="66" t="s">
        <v>18</v>
      </c>
      <c r="G5" s="54" t="s">
        <v>4</v>
      </c>
      <c r="H5" s="54" t="s">
        <v>5</v>
      </c>
      <c r="I5" s="56" t="s">
        <v>6</v>
      </c>
      <c r="J5" s="56" t="s">
        <v>14</v>
      </c>
      <c r="K5" s="45" t="s">
        <v>20</v>
      </c>
      <c r="L5" s="46"/>
      <c r="M5" s="47"/>
      <c r="N5" s="58" t="s">
        <v>7</v>
      </c>
    </row>
    <row r="6" spans="2:14" s="32" customFormat="1" ht="46.5" customHeight="1">
      <c r="B6" s="63"/>
      <c r="C6" s="63"/>
      <c r="D6" s="65"/>
      <c r="E6" s="67"/>
      <c r="F6" s="67"/>
      <c r="G6" s="55"/>
      <c r="H6" s="55"/>
      <c r="I6" s="57"/>
      <c r="J6" s="57"/>
      <c r="K6" s="5" t="s">
        <v>21</v>
      </c>
      <c r="L6" s="5" t="s">
        <v>22</v>
      </c>
      <c r="M6" s="5" t="s">
        <v>23</v>
      </c>
      <c r="N6" s="59"/>
    </row>
    <row r="7" spans="2:14" ht="52.5" customHeight="1">
      <c r="B7" s="25" t="s">
        <v>51</v>
      </c>
      <c r="C7" s="17" t="s">
        <v>42</v>
      </c>
      <c r="D7" s="21">
        <v>44949</v>
      </c>
      <c r="E7" s="16" t="s">
        <v>40</v>
      </c>
      <c r="F7" s="17" t="s">
        <v>31</v>
      </c>
      <c r="G7" s="40" t="s">
        <v>81</v>
      </c>
      <c r="H7" s="27">
        <v>1578060</v>
      </c>
      <c r="I7" s="26" t="s">
        <v>50</v>
      </c>
      <c r="J7" s="26" t="s">
        <v>50</v>
      </c>
      <c r="K7" s="8"/>
      <c r="L7" s="9"/>
      <c r="M7" s="10"/>
      <c r="N7" s="29"/>
    </row>
    <row r="8" spans="2:14" ht="52.5" customHeight="1">
      <c r="B8" s="25" t="s">
        <v>53</v>
      </c>
      <c r="C8" s="17" t="s">
        <v>42</v>
      </c>
      <c r="D8" s="21">
        <v>44946</v>
      </c>
      <c r="E8" s="16" t="s">
        <v>41</v>
      </c>
      <c r="F8" s="16" t="s">
        <v>35</v>
      </c>
      <c r="G8" s="40" t="s">
        <v>81</v>
      </c>
      <c r="H8" s="27">
        <v>1774410</v>
      </c>
      <c r="I8" s="26" t="s">
        <v>50</v>
      </c>
      <c r="J8" s="26" t="s">
        <v>50</v>
      </c>
      <c r="K8" s="8"/>
      <c r="L8" s="9"/>
      <c r="M8" s="10"/>
      <c r="N8" s="29"/>
    </row>
    <row r="9" spans="2:14" ht="52.5" customHeight="1">
      <c r="B9" s="25" t="s">
        <v>52</v>
      </c>
      <c r="C9" s="17" t="s">
        <v>56</v>
      </c>
      <c r="D9" s="21">
        <v>44946</v>
      </c>
      <c r="E9" s="16" t="s">
        <v>40</v>
      </c>
      <c r="F9" s="16" t="s">
        <v>35</v>
      </c>
      <c r="G9" s="40" t="s">
        <v>81</v>
      </c>
      <c r="H9" s="27">
        <v>2530000</v>
      </c>
      <c r="I9" s="26" t="s">
        <v>50</v>
      </c>
      <c r="J9" s="26" t="s">
        <v>50</v>
      </c>
      <c r="K9" s="8"/>
      <c r="L9" s="9"/>
      <c r="M9" s="10"/>
      <c r="N9" s="29"/>
    </row>
    <row r="10" spans="2:14" ht="52.5" customHeight="1">
      <c r="B10" s="25" t="s">
        <v>54</v>
      </c>
      <c r="C10" s="17" t="s">
        <v>42</v>
      </c>
      <c r="D10" s="21">
        <v>44946</v>
      </c>
      <c r="E10" s="16" t="s">
        <v>55</v>
      </c>
      <c r="F10" s="16" t="s">
        <v>35</v>
      </c>
      <c r="G10" s="40" t="s">
        <v>81</v>
      </c>
      <c r="H10" s="27">
        <v>1221000</v>
      </c>
      <c r="I10" s="26"/>
      <c r="J10" s="26"/>
      <c r="K10" s="8"/>
      <c r="L10" s="9"/>
      <c r="M10" s="10"/>
      <c r="N10" s="29"/>
    </row>
    <row r="11" spans="2:14" ht="52.5" customHeight="1">
      <c r="B11" s="25" t="s">
        <v>59</v>
      </c>
      <c r="C11" s="17" t="s">
        <v>42</v>
      </c>
      <c r="D11" s="21">
        <v>44937</v>
      </c>
      <c r="E11" s="16" t="s">
        <v>60</v>
      </c>
      <c r="F11" s="17" t="s">
        <v>31</v>
      </c>
      <c r="G11" s="40" t="s">
        <v>81</v>
      </c>
      <c r="H11" s="27">
        <v>1409100</v>
      </c>
      <c r="I11" s="26" t="s">
        <v>61</v>
      </c>
      <c r="J11" s="26" t="s">
        <v>30</v>
      </c>
      <c r="K11" s="8"/>
      <c r="L11" s="9"/>
      <c r="M11" s="10"/>
      <c r="N11" s="29"/>
    </row>
    <row r="12" spans="2:14" ht="52.5" customHeight="1">
      <c r="B12" s="25" t="s">
        <v>65</v>
      </c>
      <c r="C12" s="17" t="s">
        <v>56</v>
      </c>
      <c r="D12" s="21">
        <v>44957</v>
      </c>
      <c r="E12" s="16" t="s">
        <v>66</v>
      </c>
      <c r="F12" s="16" t="s">
        <v>64</v>
      </c>
      <c r="G12" s="40" t="s">
        <v>81</v>
      </c>
      <c r="H12" s="27">
        <v>4070000</v>
      </c>
      <c r="I12" s="26"/>
      <c r="J12" s="26"/>
      <c r="K12" s="8"/>
      <c r="L12" s="9"/>
      <c r="M12" s="10"/>
      <c r="N12" s="29"/>
    </row>
    <row r="13" spans="2:14" ht="52.5" customHeight="1">
      <c r="B13" s="25" t="s">
        <v>70</v>
      </c>
      <c r="C13" s="17" t="s">
        <v>56</v>
      </c>
      <c r="D13" s="21">
        <v>44957</v>
      </c>
      <c r="E13" s="16" t="s">
        <v>71</v>
      </c>
      <c r="F13" s="16" t="s">
        <v>64</v>
      </c>
      <c r="G13" s="40" t="s">
        <v>81</v>
      </c>
      <c r="H13" s="27">
        <v>1617000</v>
      </c>
      <c r="I13" s="26"/>
      <c r="J13" s="26"/>
      <c r="K13" s="8"/>
      <c r="L13" s="9"/>
      <c r="M13" s="10"/>
      <c r="N13" s="29"/>
    </row>
    <row r="14" spans="2:14" ht="52.5" customHeight="1">
      <c r="B14" s="25" t="s">
        <v>72</v>
      </c>
      <c r="C14" s="17" t="s">
        <v>56</v>
      </c>
      <c r="D14" s="21">
        <v>44956</v>
      </c>
      <c r="E14" s="16" t="s">
        <v>73</v>
      </c>
      <c r="F14" s="16" t="s">
        <v>35</v>
      </c>
      <c r="G14" s="40" t="s">
        <v>81</v>
      </c>
      <c r="H14" s="27">
        <v>8349000</v>
      </c>
      <c r="I14" s="26"/>
      <c r="J14" s="26"/>
      <c r="K14" s="8"/>
      <c r="L14" s="9"/>
      <c r="M14" s="10"/>
      <c r="N14" s="29"/>
    </row>
    <row r="15" spans="2:14" ht="52.5" customHeight="1">
      <c r="B15" s="25" t="s">
        <v>74</v>
      </c>
      <c r="C15" s="17" t="s">
        <v>38</v>
      </c>
      <c r="D15" s="21">
        <v>44938</v>
      </c>
      <c r="E15" s="16" t="s">
        <v>75</v>
      </c>
      <c r="F15" s="17" t="s">
        <v>76</v>
      </c>
      <c r="G15" s="40" t="s">
        <v>81</v>
      </c>
      <c r="H15" s="27">
        <v>2200000</v>
      </c>
      <c r="I15" s="26"/>
      <c r="J15" s="26"/>
      <c r="K15" s="8"/>
      <c r="L15" s="9"/>
      <c r="M15" s="10"/>
      <c r="N15" s="29"/>
    </row>
    <row r="16" spans="2:14" ht="52.5" customHeight="1">
      <c r="B16" s="25" t="s">
        <v>78</v>
      </c>
      <c r="C16" s="17" t="s">
        <v>38</v>
      </c>
      <c r="D16" s="21">
        <v>44956</v>
      </c>
      <c r="E16" s="16" t="s">
        <v>79</v>
      </c>
      <c r="F16" s="17" t="s">
        <v>77</v>
      </c>
      <c r="G16" s="40" t="s">
        <v>81</v>
      </c>
      <c r="H16" s="27">
        <v>15642000</v>
      </c>
      <c r="I16" s="26"/>
      <c r="J16" s="26"/>
      <c r="K16" s="8"/>
      <c r="L16" s="9"/>
      <c r="M16" s="10"/>
      <c r="N16" s="29"/>
    </row>
    <row r="18" ht="14.25">
      <c r="F18" s="32" t="s">
        <v>33</v>
      </c>
    </row>
    <row r="19" ht="14.25">
      <c r="F19" s="32" t="s">
        <v>34</v>
      </c>
    </row>
    <row r="20" ht="14.25">
      <c r="F20" s="32" t="s">
        <v>37</v>
      </c>
    </row>
    <row r="21" ht="14.25">
      <c r="F21" s="32" t="s">
        <v>36</v>
      </c>
    </row>
    <row r="22" ht="14.25">
      <c r="F22" s="32" t="s">
        <v>31</v>
      </c>
    </row>
    <row r="23" ht="14.25">
      <c r="F23" s="32" t="s">
        <v>32</v>
      </c>
    </row>
    <row r="24" ht="14.25">
      <c r="F24" s="32" t="s">
        <v>35</v>
      </c>
    </row>
  </sheetData>
  <sheetProtection/>
  <autoFilter ref="B6:N16"/>
  <mergeCells count="11">
    <mergeCell ref="H5:H6"/>
    <mergeCell ref="I5:I6"/>
    <mergeCell ref="J5:J6"/>
    <mergeCell ref="N5:N6"/>
    <mergeCell ref="K5:M5"/>
    <mergeCell ref="B5:B6"/>
    <mergeCell ref="C5:C6"/>
    <mergeCell ref="D5:D6"/>
    <mergeCell ref="E5:E6"/>
    <mergeCell ref="F5:F6"/>
    <mergeCell ref="G5:G6"/>
  </mergeCells>
  <dataValidations count="1">
    <dataValidation type="list" allowBlank="1" showInputMessage="1" showErrorMessage="1" sqref="K7:L16">
      <formula1>随意契約（物品役務等）!#REF!</formula1>
    </dataValidation>
  </dataValidations>
  <printOptions/>
  <pageMargins left="0.5905511811023623" right="0.5905511811023623" top="0.5905511811023623" bottom="0.3937007874015748" header="0.5118110236220472" footer="0.1968503937007874"/>
  <pageSetup horizontalDpi="600" verticalDpi="600" orientation="landscape" paperSize="9" scale="50" r:id="rId1"/>
  <headerFooter scaleWithDoc="0" alignWithMargins="0">
    <oddFooter>&amp;C&amp;"ＭＳ 明朝,標準"&amp;P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ntmc</cp:lastModifiedBy>
  <cp:lastPrinted>2023-03-30T16:43:58Z</cp:lastPrinted>
  <dcterms:created xsi:type="dcterms:W3CDTF">2007-06-22T02:57:32Z</dcterms:created>
  <dcterms:modified xsi:type="dcterms:W3CDTF">2023-03-30T16:43:59Z</dcterms:modified>
  <cp:category/>
  <cp:version/>
  <cp:contentType/>
  <cp:contentStatus/>
</cp:coreProperties>
</file>