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586" activeTab="3"/>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'競争入札（工事）'!$B$6:$M$7</definedName>
    <definedName name="_xlnm._FilterDatabase" localSheetId="1" hidden="1">'競争入札（物品役務等）'!$B$6:$N$15</definedName>
    <definedName name="_xlnm._FilterDatabase" localSheetId="2" hidden="1">'随意契約（工事）'!$B$6:$N$7</definedName>
    <definedName name="_xlnm._FilterDatabase" localSheetId="3" hidden="1">'随意契約（物品役務等）'!$B$6:$N$10</definedName>
    <definedName name="_xlnm.Print_Area" localSheetId="0">'競争入札（工事）'!$A$1:$M$8</definedName>
    <definedName name="_xlnm.Print_Area" localSheetId="1">'競争入札（物品役務等）'!$A$1:$M$18</definedName>
    <definedName name="_xlnm.Print_Area" localSheetId="2">'随意契約（工事）'!$A$1:$N$8</definedName>
    <definedName name="_xlnm.Print_Area" localSheetId="3">'随意契約（物品役務等）'!$A$1:$N$11</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fullCalcOnLoad="1"/>
</workbook>
</file>

<file path=xl/sharedStrings.xml><?xml version="1.0" encoding="utf-8"?>
<sst xmlns="http://schemas.openxmlformats.org/spreadsheetml/2006/main" count="142" uniqueCount="72">
  <si>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</si>
  <si>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</si>
  <si>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</si>
  <si>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</si>
  <si>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</si>
  <si>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</si>
  <si>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</si>
  <si>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</si>
  <si>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</si>
  <si>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</si>
  <si>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</si>
  <si>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</si>
  <si>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</si>
  <si>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</si>
  <si>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</si>
  <si>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</si>
  <si>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</si>
  <si>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</si>
  <si>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</si>
  <si>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</si>
  <si>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</si>
  <si>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</si>
  <si>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</si>
  <si>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</si>
  <si>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</si>
  <si>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</si>
  <si>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</si>
  <si>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</si>
  <si>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</si>
  <si>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</si>
  <si>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t>
  </si>
  <si>
    <t>予定価格が160万円を下回る為。 国立病院機構契約事務取扱細則第17条の3第二号に基づく随意契約</t>
  </si>
  <si>
    <t>予定価格が250万円を下回る為。国立病院機構契約事務取締細則第17条の3第一号に基づく随意契約</t>
  </si>
  <si>
    <t>当該案件ができる唯一の業者であり他に対応できる業者がいない為。国立病院機構会計規程第52条第4項に基づく随意契約</t>
  </si>
  <si>
    <t>本件は再度の入札を実施したが落札決定者は無く不調であった為。 国立病院機構契約事務取扱細則第17条の4に基づく随意契約</t>
  </si>
  <si>
    <t>緊急の必要により競争に付することができない為。国立病院機構会計規程第52条第4項に基づく随意契約</t>
  </si>
  <si>
    <t>予定価格が100万円を下回る為。 国立病院機構契約事務取扱細則第17条の3第六号に基づく随意契約</t>
  </si>
  <si>
    <t>予定価格が80万円を下回る為。 国立病院機構契約事務取扱細則第17条の3第三号に基づく随意契約</t>
  </si>
  <si>
    <t>独立行政法人国立病院機構東京医療センター
経理責任者　新木　一弘
東京都目黒区東が丘2丁目5番1号</t>
  </si>
  <si>
    <t>一般競争入札</t>
  </si>
  <si>
    <t>独立行政法人国立病院機構東京医療センター
経理責任者　新木　一弘
東京都目黒区東が丘2丁目5番1号</t>
  </si>
  <si>
    <t>当該案件ができる唯一の業者であり他に対応できる業者がいない為。国立病院機構会計規程第52条第4項に基づく随意契約</t>
  </si>
  <si>
    <t>株式会社　メディック
東京都文京区湯島二丁目１６番11号</t>
  </si>
  <si>
    <t>独立行政法人国立病院機構東京医療センター
経理責任者　新木　一弘
東京都目黒区東が丘2丁目5番1号</t>
  </si>
  <si>
    <t>眼科手術用顕微鏡　一式</t>
  </si>
  <si>
    <t>株式会社　栗原医療器械店
群馬県太田市清原町４番地の６</t>
  </si>
  <si>
    <t>都市ガス　調達</t>
  </si>
  <si>
    <t>東京都千代田区大手町1-1-2
ENEOS株式会社</t>
  </si>
  <si>
    <t>電動ベッド（７３台）一式</t>
  </si>
  <si>
    <t>東京都文京区2-17-17
株式会社ライフメッド</t>
  </si>
  <si>
    <t>当該案件ができる唯一の業者であり他に対応できる業者がいない為。国立病院機構会計規程第52条第4項に基づく随意契約</t>
  </si>
  <si>
    <t>キュリーメータ</t>
  </si>
  <si>
    <t>株式会社　イング
東京都足立区千住宮元町14-1　INGビル</t>
  </si>
  <si>
    <t>血管連続撮影装置Allura Xper保守　一式</t>
  </si>
  <si>
    <t>株式会社フィリップス・ジャパン
東京都港区港南二丁目13番37号</t>
  </si>
  <si>
    <t>小型蒸気滅菌器　一式</t>
  </si>
  <si>
    <t>ローターブレーター　一式</t>
  </si>
  <si>
    <t>株式会社　アルバース
東京都中央区日本橋３丁目９番１号</t>
  </si>
  <si>
    <t>研究用　全自動遺伝子解析装置</t>
  </si>
  <si>
    <t>尾崎理化株式会社
神奈川県相模原市緑区根小屋１８８８</t>
  </si>
  <si>
    <t>令和５年度　トイレットペーパー　一式　調達</t>
  </si>
  <si>
    <t>日幸商会株式会社
千葉県船橋市豊富町1477-1</t>
  </si>
  <si>
    <t>遺伝学的検査外部委託(難聴２項目）　一式</t>
  </si>
  <si>
    <t>公益社団法人かずさDNA研究所　　　　　　　　　　　　　　　　　　　　　　　　　　　　　　　　　　　　　　　　千葉県木更津市かずさ鎌足2-6-7</t>
  </si>
  <si>
    <t>バイポーラ凝固切開装置　一式　調達</t>
  </si>
  <si>
    <t>東京都文京区本郷３丁目６番１号</t>
  </si>
  <si>
    <t>医業未収金債権回収業務委託　一式</t>
  </si>
  <si>
    <t>東京都渋谷区渋谷２－１６－８
南雲ビル２Ｆ・４Ｆ
弁護士法人舘野法律事務所</t>
  </si>
  <si>
    <t>非常勤医師紹介業務</t>
  </si>
  <si>
    <t>東京都港区芝2-30-11 B棟 4F
カンファレンススクエア芝
株式会社Ｄプラス</t>
  </si>
  <si>
    <t>-</t>
  </si>
  <si>
    <t>該当なし</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</si>
</sst>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0.000%"/>
    <numFmt numFmtId="179" formatCode="[$]ggge&quot;年&quot;m&quot;月&quot;d&quot;日&quot;;@"/>
    <numFmt numFmtId="180" formatCode="[$-411]gge&quot;年&quot;m&quot;月&quot;d&quot;日&quot;;@"/>
    <numFmt numFmtId="181" formatCode="[$]gge&quot;年&quot;m&quot;月&quot;d&quot;日&quot;;@"/>
    <numFmt numFmtId="182" formatCode="#,##0_);[Red]\(#,##0\)"/>
    <numFmt numFmtId="183" formatCode="&quot;Yes&quot;;&quot;Yes&quot;;&quot;No&quot;"/>
    <numFmt numFmtId="184" formatCode="&quot;True&quot;;&quot;True&quot;;&quot;False&quot;"/>
    <numFmt numFmtId="185" formatCode="&quot;On&quot;;&quot;On&quot;;&quot;Off&quot;"/>
    <numFmt numFmtId="186" formatCode="[$€-2]\ #,##0.00_);[Red]\([$€-2]\ #,##0.00\)"/>
    <numFmt numFmtId="187" formatCode="0.0%"/>
    <numFmt numFmtId="188" formatCode="mmm\-yyyy"/>
    <numFmt numFmtId="189" formatCode="&quot;¥&quot;#,##0_);[Red]\(&quot;¥&quot;#,##0\)"/>
    <numFmt numFmtId="190" formatCode="0_);[Red]\(0\)"/>
    <numFmt numFmtId="191" formatCode="#,##0_ ;[Red]\-#,##0\ "/>
    <numFmt numFmtId="192" formatCode="0&quot;台&quot;"/>
  </numFmts>
  <fonts count="44">
    <font>
      <sz val="11"/>
      <name val="ＭＳ Ｐゴシック"/>
      <family val="3"/>
    </font>
    <font>
      <sz val="6"/>
      <name val="ＭＳ Ｐゴシック"/>
      <family val="3"/>
    </font>
    <font>
      <sz val="12"/>
      <name val="ＭＳ 明朝"/>
      <family val="1"/>
    </font>
    <font>
      <sz val="14"/>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42" fillId="0" borderId="0" applyNumberFormat="0" applyFill="0" applyBorder="0" applyAlignment="0" applyProtection="0"/>
    <xf numFmtId="0" fontId="43" fillId="32" borderId="0" applyNumberFormat="0" applyBorder="0" applyAlignment="0" applyProtection="0"/>
  </cellStyleXfs>
  <cellXfs count="74">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33" borderId="10" xfId="0" applyFont="1" applyFill="1" applyBorder="1" applyAlignment="1">
      <alignment horizontal="left" vertical="center" wrapText="1"/>
    </xf>
    <xf numFmtId="0" fontId="4" fillId="0" borderId="10" xfId="0" applyFont="1" applyBorder="1" applyAlignment="1">
      <alignment vertical="center"/>
    </xf>
    <xf numFmtId="0" fontId="4" fillId="0" borderId="10" xfId="0" applyFont="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vertical="center" shrinkToFit="1"/>
    </xf>
    <xf numFmtId="0" fontId="4" fillId="33" borderId="10" xfId="0" applyFont="1" applyFill="1" applyBorder="1" applyAlignment="1">
      <alignment vertical="center"/>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38" fontId="4" fillId="0" borderId="0" xfId="51" applyFont="1" applyAlignment="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38" fontId="4" fillId="0" borderId="10" xfId="51" applyFont="1" applyFill="1" applyBorder="1" applyAlignment="1">
      <alignment vertical="center"/>
    </xf>
    <xf numFmtId="10" fontId="4" fillId="0" borderId="10" xfId="42" applyNumberFormat="1" applyFont="1" applyFill="1" applyBorder="1" applyAlignment="1">
      <alignment horizontal="center" vertical="center"/>
    </xf>
    <xf numFmtId="14" fontId="4" fillId="0" borderId="10" xfId="0" applyNumberFormat="1" applyFont="1" applyFill="1" applyBorder="1" applyAlignment="1">
      <alignment horizontal="center" vertical="center"/>
    </xf>
    <xf numFmtId="38" fontId="4" fillId="0" borderId="11" xfId="51" applyFont="1" applyFill="1" applyBorder="1" applyAlignment="1">
      <alignment horizontal="right" vertical="center"/>
    </xf>
    <xf numFmtId="14" fontId="4" fillId="0" borderId="0" xfId="0" applyNumberFormat="1" applyFont="1" applyAlignment="1">
      <alignment vertical="center"/>
    </xf>
    <xf numFmtId="0" fontId="3" fillId="0" borderId="0" xfId="0" applyFont="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38" fontId="4" fillId="0" borderId="10" xfId="51" applyFont="1" applyFill="1" applyBorder="1" applyAlignment="1">
      <alignment horizontal="right" vertical="center"/>
    </xf>
    <xf numFmtId="14"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2" fillId="0" borderId="0" xfId="0" applyFont="1" applyFill="1" applyAlignment="1">
      <alignment vertical="center"/>
    </xf>
    <xf numFmtId="38" fontId="4" fillId="0" borderId="11" xfId="51" applyFont="1" applyFill="1" applyBorder="1" applyAlignment="1">
      <alignment horizontal="right" vertical="center" shrinkToFit="1"/>
    </xf>
    <xf numFmtId="0" fontId="4" fillId="0" borderId="0" xfId="0" applyFont="1" applyFill="1" applyAlignment="1">
      <alignment vertical="center"/>
    </xf>
    <xf numFmtId="0" fontId="4" fillId="0" borderId="11" xfId="0" applyFont="1" applyFill="1" applyBorder="1" applyAlignment="1">
      <alignment horizontal="left" vertical="center"/>
    </xf>
    <xf numFmtId="14" fontId="2" fillId="0" borderId="0" xfId="0" applyNumberFormat="1" applyFont="1" applyFill="1" applyAlignment="1">
      <alignment vertical="center"/>
    </xf>
    <xf numFmtId="38" fontId="2" fillId="0" borderId="0" xfId="51"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14" fontId="3" fillId="0" borderId="0" xfId="0" applyNumberFormat="1" applyFont="1" applyFill="1" applyAlignment="1">
      <alignment vertical="center"/>
    </xf>
    <xf numFmtId="38" fontId="3" fillId="0" borderId="0" xfId="51" applyFont="1" applyFill="1" applyAlignment="1">
      <alignment vertical="center"/>
    </xf>
    <xf numFmtId="38" fontId="4" fillId="0" borderId="10" xfId="51" applyFont="1" applyFill="1" applyBorder="1" applyAlignment="1">
      <alignment horizontal="center" vertical="center" shrinkToFit="1"/>
    </xf>
    <xf numFmtId="38" fontId="4" fillId="0" borderId="11" xfId="51" applyFont="1" applyFill="1" applyBorder="1" applyAlignment="1">
      <alignment horizontal="center" vertical="center" shrinkToFit="1"/>
    </xf>
    <xf numFmtId="14" fontId="4" fillId="0" borderId="10" xfId="0" applyNumberFormat="1" applyFont="1" applyBorder="1" applyAlignment="1">
      <alignment vertical="center"/>
    </xf>
    <xf numFmtId="38" fontId="4" fillId="0" borderId="10" xfId="51" applyFont="1" applyBorder="1" applyAlignment="1">
      <alignment vertical="center"/>
    </xf>
    <xf numFmtId="187" fontId="4" fillId="0" borderId="10" xfId="42" applyNumberFormat="1" applyFont="1" applyBorder="1" applyAlignment="1">
      <alignmen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0" borderId="1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38" fontId="4" fillId="0" borderId="15" xfId="51" applyFont="1" applyFill="1" applyBorder="1" applyAlignment="1">
      <alignment horizontal="center" vertical="center" shrinkToFit="1"/>
    </xf>
    <xf numFmtId="38" fontId="4" fillId="0" borderId="11" xfId="51" applyFont="1" applyFill="1" applyBorder="1" applyAlignment="1">
      <alignment horizontal="center" vertical="center" shrinkToFi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5"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14" fontId="4" fillId="0" borderId="15" xfId="0" applyNumberFormat="1"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1" xfId="0" applyFont="1" applyFill="1" applyBorder="1" applyAlignment="1">
      <alignment horizontal="left" vertical="center" wrapText="1"/>
    </xf>
    <xf numFmtId="38" fontId="4" fillId="0" borderId="15" xfId="51" applyFont="1" applyBorder="1" applyAlignment="1">
      <alignment horizontal="center" vertical="center" shrinkToFit="1"/>
    </xf>
    <xf numFmtId="38" fontId="4" fillId="0" borderId="11" xfId="51" applyFont="1" applyBorder="1" applyAlignment="1">
      <alignment horizontal="center" vertical="center" shrinkToFit="1"/>
    </xf>
    <xf numFmtId="0" fontId="4" fillId="0" borderId="15" xfId="0" applyFont="1" applyBorder="1" applyAlignment="1">
      <alignment horizontal="center" vertical="center"/>
    </xf>
    <xf numFmtId="0" fontId="4" fillId="0" borderId="11" xfId="0" applyFont="1" applyBorder="1" applyAlignment="1">
      <alignment horizontal="center" vertical="center"/>
    </xf>
    <xf numFmtId="14" fontId="4" fillId="0" borderId="15" xfId="0" applyNumberFormat="1" applyFont="1" applyBorder="1" applyAlignment="1">
      <alignment horizontal="center" vertical="center" wrapText="1"/>
    </xf>
    <xf numFmtId="14" fontId="4" fillId="0" borderId="11" xfId="0" applyNumberFormat="1" applyFont="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14" xfId="66"/>
    <cellStyle name="標準 2"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8"/>
  <sheetViews>
    <sheetView showGridLines="0" view="pageBreakPreview" zoomScale="75" zoomScaleNormal="75" zoomScaleSheetLayoutView="75" zoomScalePageLayoutView="0" workbookViewId="0" topLeftCell="A1">
      <pane xSplit="1" ySplit="6" topLeftCell="B7" activePane="bottomRight" state="frozen"/>
      <selection pane="topLeft" activeCell="A110" sqref="A57:IV110"/>
      <selection pane="topRight" activeCell="A110" sqref="A57:IV110"/>
      <selection pane="bottomLeft" activeCell="A110" sqref="A57:IV110"/>
      <selection pane="bottomRight" activeCell="B8" sqref="B8"/>
    </sheetView>
  </sheetViews>
  <sheetFormatPr defaultColWidth="9.00390625" defaultRowHeight="13.5"/>
  <cols>
    <col min="1" max="1" width="2.875" style="1" customWidth="1"/>
    <col min="2" max="2" width="26.50390625" style="1" customWidth="1"/>
    <col min="3" max="3" width="41.87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2" t="s">
        <v>12</v>
      </c>
    </row>
    <row r="2" s="3" customFormat="1" ht="19.5" customHeight="1">
      <c r="B2" s="3" t="s">
        <v>0</v>
      </c>
    </row>
    <row r="5" spans="2:13" s="4" customFormat="1" ht="28.5" customHeight="1">
      <c r="B5" s="48" t="s">
        <v>1</v>
      </c>
      <c r="C5" s="48" t="s">
        <v>2</v>
      </c>
      <c r="D5" s="50" t="s">
        <v>3</v>
      </c>
      <c r="E5" s="52" t="s">
        <v>17</v>
      </c>
      <c r="F5" s="52" t="s">
        <v>16</v>
      </c>
      <c r="G5" s="48" t="s">
        <v>4</v>
      </c>
      <c r="H5" s="48" t="s">
        <v>5</v>
      </c>
      <c r="I5" s="50" t="s">
        <v>6</v>
      </c>
      <c r="J5" s="45" t="s">
        <v>20</v>
      </c>
      <c r="K5" s="46"/>
      <c r="L5" s="47"/>
      <c r="M5" s="11" t="s">
        <v>7</v>
      </c>
    </row>
    <row r="6" spans="2:13" s="4" customFormat="1" ht="45" customHeight="1">
      <c r="B6" s="49"/>
      <c r="C6" s="49"/>
      <c r="D6" s="51"/>
      <c r="E6" s="53"/>
      <c r="F6" s="53"/>
      <c r="G6" s="49"/>
      <c r="H6" s="49"/>
      <c r="I6" s="51"/>
      <c r="J6" s="5" t="s">
        <v>21</v>
      </c>
      <c r="K6" s="5" t="s">
        <v>22</v>
      </c>
      <c r="L6" s="5" t="s">
        <v>23</v>
      </c>
      <c r="M6" s="11"/>
    </row>
    <row r="7" spans="2:13" s="4" customFormat="1" ht="66.75" customHeight="1">
      <c r="B7" s="7" t="s">
        <v>71</v>
      </c>
      <c r="C7" s="7"/>
      <c r="D7" s="42"/>
      <c r="E7" s="7"/>
      <c r="F7" s="6"/>
      <c r="G7" s="43"/>
      <c r="H7" s="43"/>
      <c r="I7" s="44"/>
      <c r="J7" s="8"/>
      <c r="K7" s="9"/>
      <c r="L7" s="10"/>
      <c r="M7" s="6"/>
    </row>
    <row r="8" ht="19.5" customHeight="1"/>
    <row r="9" ht="19.5" customHeight="1"/>
    <row r="10" ht="19.5" customHeight="1"/>
    <row r="15" spans="3:11" ht="14.25">
      <c r="C15" s="1" t="s">
        <v>38</v>
      </c>
      <c r="J15" s="4" t="s">
        <v>24</v>
      </c>
      <c r="K15" s="4" t="s">
        <v>25</v>
      </c>
    </row>
    <row r="16" spans="10:11" ht="14.25">
      <c r="J16" s="4" t="s">
        <v>26</v>
      </c>
      <c r="K16" s="4" t="s">
        <v>27</v>
      </c>
    </row>
    <row r="17" spans="10:11" ht="14.25">
      <c r="J17" s="4" t="s">
        <v>28</v>
      </c>
      <c r="K17" s="4"/>
    </row>
    <row r="18" spans="10:11" ht="14.25">
      <c r="J18" s="4" t="s">
        <v>29</v>
      </c>
      <c r="K18" s="4"/>
    </row>
  </sheetData>
  <sheetProtection/>
  <autoFilter ref="B6:M7"/>
  <mergeCells count="9">
    <mergeCell ref="J5:L5"/>
    <mergeCell ref="B5:B6"/>
    <mergeCell ref="C5:C6"/>
    <mergeCell ref="D5:D6"/>
    <mergeCell ref="E5:E6"/>
    <mergeCell ref="F5:F6"/>
    <mergeCell ref="G5:G6"/>
    <mergeCell ref="H5:H6"/>
    <mergeCell ref="I5:I6"/>
  </mergeCells>
  <dataValidations count="2">
    <dataValidation type="list" allowBlank="1" showInputMessage="1" showErrorMessage="1" sqref="J7">
      <formula1>$J$15:$J$18</formula1>
    </dataValidation>
    <dataValidation type="list" allowBlank="1" showInputMessage="1" showErrorMessage="1" sqref="K7">
      <formula1>$K$15:$K$16</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5" r:id="rId1"/>
  <headerFooter alignWithMargins="0">
    <oddFooter>&amp;C&amp;"ＭＳ 明朝,標準"&amp;P ページ</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M15"/>
  <sheetViews>
    <sheetView showGridLines="0" view="pageBreakPreview" zoomScale="75" zoomScaleNormal="75" zoomScaleSheetLayoutView="75" zoomScalePageLayoutView="0" workbookViewId="0" topLeftCell="A1">
      <pane xSplit="2" ySplit="6" topLeftCell="C8" activePane="bottomRight" state="frozen"/>
      <selection pane="topLeft" activeCell="A110" sqref="A57:IV110"/>
      <selection pane="topRight" activeCell="A110" sqref="A57:IV110"/>
      <selection pane="bottomLeft" activeCell="A110" sqref="A57:IV110"/>
      <selection pane="bottomRight" activeCell="G9" sqref="G9"/>
    </sheetView>
  </sheetViews>
  <sheetFormatPr defaultColWidth="9.00390625" defaultRowHeight="13.5"/>
  <cols>
    <col min="1" max="1" width="2.875" style="4" customWidth="1"/>
    <col min="2" max="2" width="37.875" style="12" customWidth="1"/>
    <col min="3" max="3" width="42.75390625" style="4" bestFit="1" customWidth="1"/>
    <col min="4" max="4" width="16.25390625" style="23" customWidth="1"/>
    <col min="5" max="5" width="40.75390625" style="4" bestFit="1" customWidth="1"/>
    <col min="6" max="6" width="20.625" style="13" customWidth="1"/>
    <col min="7" max="7" width="15.625" style="4" customWidth="1"/>
    <col min="8" max="8" width="15.625" style="14" customWidth="1"/>
    <col min="9" max="9" width="9.00390625" style="4" customWidth="1"/>
    <col min="10" max="10" width="9.25390625" style="4" customWidth="1"/>
    <col min="11" max="11" width="12.50390625" style="4" customWidth="1"/>
    <col min="12" max="12" width="8.125" style="4" customWidth="1"/>
    <col min="13" max="13" width="11.375" style="4" customWidth="1"/>
    <col min="14" max="16384" width="9.00390625" style="4" customWidth="1"/>
  </cols>
  <sheetData>
    <row r="1" ht="13.5">
      <c r="M1" s="13" t="s">
        <v>11</v>
      </c>
    </row>
    <row r="2" ht="19.5" customHeight="1">
      <c r="B2" s="24" t="s">
        <v>9</v>
      </c>
    </row>
    <row r="5" spans="2:13" ht="45" customHeight="1">
      <c r="B5" s="60" t="s">
        <v>19</v>
      </c>
      <c r="C5" s="62" t="s">
        <v>2</v>
      </c>
      <c r="D5" s="64" t="s">
        <v>3</v>
      </c>
      <c r="E5" s="66" t="s">
        <v>17</v>
      </c>
      <c r="F5" s="56" t="s">
        <v>16</v>
      </c>
      <c r="G5" s="62" t="s">
        <v>4</v>
      </c>
      <c r="H5" s="54" t="s">
        <v>5</v>
      </c>
      <c r="I5" s="56" t="s">
        <v>6</v>
      </c>
      <c r="J5" s="45" t="s">
        <v>20</v>
      </c>
      <c r="K5" s="46"/>
      <c r="L5" s="47"/>
      <c r="M5" s="58" t="s">
        <v>7</v>
      </c>
    </row>
    <row r="6" spans="2:13" ht="39.75" customHeight="1">
      <c r="B6" s="61"/>
      <c r="C6" s="63"/>
      <c r="D6" s="65"/>
      <c r="E6" s="67"/>
      <c r="F6" s="57"/>
      <c r="G6" s="63"/>
      <c r="H6" s="55"/>
      <c r="I6" s="57"/>
      <c r="J6" s="5" t="s">
        <v>21</v>
      </c>
      <c r="K6" s="5" t="s">
        <v>22</v>
      </c>
      <c r="L6" s="5" t="s">
        <v>23</v>
      </c>
      <c r="M6" s="59"/>
    </row>
    <row r="7" spans="2:13" ht="60" customHeight="1">
      <c r="B7" s="16" t="s">
        <v>44</v>
      </c>
      <c r="C7" s="17" t="s">
        <v>38</v>
      </c>
      <c r="D7" s="21">
        <v>44958</v>
      </c>
      <c r="E7" s="16" t="s">
        <v>45</v>
      </c>
      <c r="F7" s="15" t="s">
        <v>39</v>
      </c>
      <c r="G7" s="22"/>
      <c r="H7" s="22">
        <v>47740000</v>
      </c>
      <c r="I7" s="20" t="e">
        <f aca="true" t="shared" si="0" ref="I7:I12">+H7/G7</f>
        <v>#DIV/0!</v>
      </c>
      <c r="J7" s="8"/>
      <c r="K7" s="9"/>
      <c r="L7" s="10"/>
      <c r="M7" s="18"/>
    </row>
    <row r="8" spans="2:13" ht="60" customHeight="1">
      <c r="B8" s="33" t="s">
        <v>46</v>
      </c>
      <c r="C8" s="17" t="s">
        <v>38</v>
      </c>
      <c r="D8" s="28">
        <v>44971</v>
      </c>
      <c r="E8" s="16" t="s">
        <v>47</v>
      </c>
      <c r="F8" s="15" t="s">
        <v>39</v>
      </c>
      <c r="G8" s="31"/>
      <c r="H8" s="31">
        <v>154215410</v>
      </c>
      <c r="I8" s="20" t="e">
        <f t="shared" si="0"/>
        <v>#DIV/0!</v>
      </c>
      <c r="J8" s="8"/>
      <c r="K8" s="9"/>
      <c r="L8" s="10"/>
      <c r="M8" s="18"/>
    </row>
    <row r="9" spans="2:13" ht="60" customHeight="1">
      <c r="B9" s="33" t="s">
        <v>48</v>
      </c>
      <c r="C9" s="17" t="s">
        <v>38</v>
      </c>
      <c r="D9" s="21">
        <v>44958</v>
      </c>
      <c r="E9" s="16" t="s">
        <v>49</v>
      </c>
      <c r="F9" s="15" t="s">
        <v>39</v>
      </c>
      <c r="G9" s="31"/>
      <c r="H9" s="31">
        <v>15899400</v>
      </c>
      <c r="I9" s="20" t="e">
        <f t="shared" si="0"/>
        <v>#DIV/0!</v>
      </c>
      <c r="J9" s="8"/>
      <c r="K9" s="9"/>
      <c r="L9" s="10"/>
      <c r="M9" s="18"/>
    </row>
    <row r="10" spans="2:13" ht="60" customHeight="1">
      <c r="B10" s="33" t="s">
        <v>51</v>
      </c>
      <c r="C10" s="17" t="s">
        <v>38</v>
      </c>
      <c r="D10" s="28">
        <v>44963</v>
      </c>
      <c r="E10" s="16" t="s">
        <v>52</v>
      </c>
      <c r="F10" s="15" t="s">
        <v>39</v>
      </c>
      <c r="G10" s="31"/>
      <c r="H10" s="31">
        <v>2827000</v>
      </c>
      <c r="I10" s="20" t="e">
        <f t="shared" si="0"/>
        <v>#DIV/0!</v>
      </c>
      <c r="J10" s="8"/>
      <c r="K10" s="9"/>
      <c r="L10" s="10"/>
      <c r="M10" s="18"/>
    </row>
    <row r="11" spans="2:13" ht="60" customHeight="1">
      <c r="B11" s="33" t="s">
        <v>55</v>
      </c>
      <c r="C11" s="17" t="s">
        <v>38</v>
      </c>
      <c r="D11" s="28">
        <v>44960</v>
      </c>
      <c r="E11" s="16" t="s">
        <v>42</v>
      </c>
      <c r="F11" s="15" t="s">
        <v>39</v>
      </c>
      <c r="G11" s="31"/>
      <c r="H11" s="31">
        <v>5643000</v>
      </c>
      <c r="I11" s="20" t="e">
        <f t="shared" si="0"/>
        <v>#DIV/0!</v>
      </c>
      <c r="J11" s="8"/>
      <c r="K11" s="9"/>
      <c r="L11" s="10"/>
      <c r="M11" s="18"/>
    </row>
    <row r="12" spans="2:13" ht="60" customHeight="1">
      <c r="B12" s="33" t="s">
        <v>56</v>
      </c>
      <c r="C12" s="17" t="s">
        <v>38</v>
      </c>
      <c r="D12" s="28">
        <v>44959</v>
      </c>
      <c r="E12" s="16" t="s">
        <v>57</v>
      </c>
      <c r="F12" s="15" t="s">
        <v>39</v>
      </c>
      <c r="G12" s="31"/>
      <c r="H12" s="31">
        <v>3630000</v>
      </c>
      <c r="I12" s="20" t="e">
        <f t="shared" si="0"/>
        <v>#DIV/0!</v>
      </c>
      <c r="J12" s="8"/>
      <c r="K12" s="9"/>
      <c r="L12" s="10"/>
      <c r="M12" s="18"/>
    </row>
    <row r="13" spans="2:13" ht="60" customHeight="1">
      <c r="B13" s="33" t="s">
        <v>58</v>
      </c>
      <c r="C13" s="17" t="s">
        <v>38</v>
      </c>
      <c r="D13" s="28">
        <v>44960</v>
      </c>
      <c r="E13" s="16" t="s">
        <v>59</v>
      </c>
      <c r="F13" s="15" t="s">
        <v>39</v>
      </c>
      <c r="G13" s="31"/>
      <c r="H13" s="31">
        <v>4125000</v>
      </c>
      <c r="I13" s="20" t="e">
        <f>+H13/G13</f>
        <v>#DIV/0!</v>
      </c>
      <c r="J13" s="8"/>
      <c r="K13" s="9"/>
      <c r="L13" s="10"/>
      <c r="M13" s="18"/>
    </row>
    <row r="14" spans="2:13" ht="60" customHeight="1">
      <c r="B14" s="16" t="s">
        <v>60</v>
      </c>
      <c r="C14" s="17" t="s">
        <v>38</v>
      </c>
      <c r="D14" s="28">
        <v>44967</v>
      </c>
      <c r="E14" s="16" t="s">
        <v>61</v>
      </c>
      <c r="F14" s="15" t="s">
        <v>39</v>
      </c>
      <c r="G14" s="31"/>
      <c r="H14" s="31">
        <v>2868700</v>
      </c>
      <c r="I14" s="20" t="e">
        <f>+H14/G14</f>
        <v>#DIV/0!</v>
      </c>
      <c r="J14" s="8"/>
      <c r="K14" s="9"/>
      <c r="L14" s="10"/>
      <c r="M14" s="18"/>
    </row>
    <row r="15" spans="2:13" ht="60" customHeight="1">
      <c r="B15" s="33" t="s">
        <v>64</v>
      </c>
      <c r="C15" s="17" t="s">
        <v>38</v>
      </c>
      <c r="D15" s="28">
        <v>44973</v>
      </c>
      <c r="E15" s="16" t="s">
        <v>65</v>
      </c>
      <c r="F15" s="15" t="s">
        <v>39</v>
      </c>
      <c r="G15" s="31"/>
      <c r="H15" s="31">
        <v>3850000</v>
      </c>
      <c r="I15" s="20" t="e">
        <f>+H15/G15</f>
        <v>#DIV/0!</v>
      </c>
      <c r="J15" s="8"/>
      <c r="K15" s="9"/>
      <c r="L15" s="10"/>
      <c r="M15" s="18"/>
    </row>
  </sheetData>
  <sheetProtection/>
  <autoFilter ref="B6:N15"/>
  <mergeCells count="10">
    <mergeCell ref="H5:H6"/>
    <mergeCell ref="I5:I6"/>
    <mergeCell ref="J5:L5"/>
    <mergeCell ref="M5:M6"/>
    <mergeCell ref="B5:B6"/>
    <mergeCell ref="C5:C6"/>
    <mergeCell ref="D5:D6"/>
    <mergeCell ref="E5:E6"/>
    <mergeCell ref="F5:F6"/>
    <mergeCell ref="G5:G6"/>
  </mergeCells>
  <dataValidations count="1">
    <dataValidation type="list" allowBlank="1" showInputMessage="1" showErrorMessage="1" sqref="J7:K15">
      <formula1>競争入札（物品役務等）!#REF!</formula1>
    </dataValidation>
  </dataValidations>
  <printOptions/>
  <pageMargins left="0.7874015748031497" right="0.3937007874015748" top="0.7874015748031497" bottom="0.5905511811023623" header="0.5118110236220472" footer="0.1968503937007874"/>
  <pageSetup fitToHeight="0" fitToWidth="1" horizontalDpi="600" verticalDpi="600" orientation="landscape" paperSize="9" scale="55" r:id="rId1"/>
  <headerFooter alignWithMargins="0">
    <oddFooter>&amp;C&amp;"ＭＳ 明朝,標準"&amp;14&amp;P ページ</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N17"/>
  <sheetViews>
    <sheetView view="pageBreakPreview" zoomScale="75" zoomScaleNormal="75" zoomScaleSheetLayoutView="75" zoomScalePageLayoutView="0" workbookViewId="0" topLeftCell="A1">
      <pane xSplit="6" ySplit="6" topLeftCell="G7" activePane="bottomRight" state="frozen"/>
      <selection pane="topLeft" activeCell="A1" sqref="A1"/>
      <selection pane="topRight" activeCell="G1" sqref="G1"/>
      <selection pane="bottomLeft" activeCell="A7" sqref="A7"/>
      <selection pane="bottomRight" activeCell="B8" sqref="B8"/>
    </sheetView>
  </sheetViews>
  <sheetFormatPr defaultColWidth="9.00390625" defaultRowHeight="13.5"/>
  <cols>
    <col min="1" max="1" width="2.875" style="4" customWidth="1"/>
    <col min="2" max="2" width="27.125" style="4" customWidth="1"/>
    <col min="3" max="3" width="37.00390625" style="4" bestFit="1" customWidth="1"/>
    <col min="4" max="4" width="16.25390625" style="23" customWidth="1"/>
    <col min="5" max="5" width="33.625" style="4" customWidth="1"/>
    <col min="6" max="6" width="45.625" style="4" customWidth="1"/>
    <col min="7" max="7" width="15.625" style="14" customWidth="1"/>
    <col min="8" max="8" width="15.625" style="4" customWidth="1"/>
    <col min="9" max="10" width="9.00390625" style="4" customWidth="1"/>
    <col min="11" max="11" width="9.25390625" style="4" customWidth="1"/>
    <col min="12" max="12" width="12.50390625" style="4" customWidth="1"/>
    <col min="13" max="13" width="8.125" style="4" customWidth="1"/>
    <col min="14" max="14" width="11.375" style="4" customWidth="1"/>
    <col min="15" max="16384" width="9.00390625" style="4" customWidth="1"/>
  </cols>
  <sheetData>
    <row r="1" ht="13.5">
      <c r="N1" s="13" t="s">
        <v>13</v>
      </c>
    </row>
    <row r="2" ht="19.5" customHeight="1">
      <c r="B2" s="3" t="s">
        <v>8</v>
      </c>
    </row>
    <row r="5" spans="2:14" ht="31.5" customHeight="1">
      <c r="B5" s="48" t="s">
        <v>1</v>
      </c>
      <c r="C5" s="48" t="s">
        <v>2</v>
      </c>
      <c r="D5" s="72" t="s">
        <v>3</v>
      </c>
      <c r="E5" s="52" t="s">
        <v>17</v>
      </c>
      <c r="F5" s="52" t="s">
        <v>18</v>
      </c>
      <c r="G5" s="68" t="s">
        <v>4</v>
      </c>
      <c r="H5" s="48" t="s">
        <v>5</v>
      </c>
      <c r="I5" s="50" t="s">
        <v>6</v>
      </c>
      <c r="J5" s="50" t="s">
        <v>14</v>
      </c>
      <c r="K5" s="45" t="s">
        <v>20</v>
      </c>
      <c r="L5" s="46"/>
      <c r="M5" s="47"/>
      <c r="N5" s="70" t="s">
        <v>7</v>
      </c>
    </row>
    <row r="6" spans="2:14" ht="45" customHeight="1">
      <c r="B6" s="49"/>
      <c r="C6" s="49"/>
      <c r="D6" s="73"/>
      <c r="E6" s="53"/>
      <c r="F6" s="53"/>
      <c r="G6" s="69"/>
      <c r="H6" s="49"/>
      <c r="I6" s="51"/>
      <c r="J6" s="51"/>
      <c r="K6" s="5" t="s">
        <v>21</v>
      </c>
      <c r="L6" s="5" t="s">
        <v>22</v>
      </c>
      <c r="M6" s="5" t="s">
        <v>23</v>
      </c>
      <c r="N6" s="71"/>
    </row>
    <row r="7" spans="2:14" ht="60" customHeight="1">
      <c r="B7" s="17" t="s">
        <v>71</v>
      </c>
      <c r="C7" s="17"/>
      <c r="D7" s="21"/>
      <c r="E7" s="17"/>
      <c r="F7" s="16"/>
      <c r="G7" s="41" t="s">
        <v>30</v>
      </c>
      <c r="H7" s="19"/>
      <c r="I7" s="15"/>
      <c r="J7" s="15"/>
      <c r="K7" s="8"/>
      <c r="L7" s="9"/>
      <c r="M7" s="10"/>
      <c r="N7" s="6"/>
    </row>
    <row r="11" ht="13.5">
      <c r="F11" s="4" t="s">
        <v>33</v>
      </c>
    </row>
    <row r="12" ht="13.5">
      <c r="F12" s="4" t="s">
        <v>34</v>
      </c>
    </row>
    <row r="13" ht="13.5">
      <c r="F13" s="4" t="s">
        <v>37</v>
      </c>
    </row>
    <row r="14" ht="13.5">
      <c r="F14" s="4" t="s">
        <v>36</v>
      </c>
    </row>
    <row r="15" ht="13.5">
      <c r="F15" s="4" t="s">
        <v>31</v>
      </c>
    </row>
    <row r="16" ht="13.5">
      <c r="F16" s="4" t="s">
        <v>32</v>
      </c>
    </row>
    <row r="17" ht="13.5">
      <c r="F17" s="4" t="s">
        <v>35</v>
      </c>
    </row>
  </sheetData>
  <sheetProtection/>
  <autoFilter ref="B6:N7"/>
  <mergeCells count="11">
    <mergeCell ref="B5:B6"/>
    <mergeCell ref="C5:C6"/>
    <mergeCell ref="D5:D6"/>
    <mergeCell ref="E5:E6"/>
    <mergeCell ref="F5:F6"/>
    <mergeCell ref="G5:G6"/>
    <mergeCell ref="H5:H6"/>
    <mergeCell ref="I5:I6"/>
    <mergeCell ref="J5:J6"/>
    <mergeCell ref="N5:N6"/>
    <mergeCell ref="K5:M5"/>
  </mergeCells>
  <dataValidations count="2">
    <dataValidation type="list" allowBlank="1" showInputMessage="1" showErrorMessage="1" sqref="K7">
      <formula1>$J$8:$J$10</formula1>
    </dataValidation>
    <dataValidation type="list" allowBlank="1" showInputMessage="1" showErrorMessage="1" sqref="L7">
      <formula1>$K$7:$K$7</formula1>
    </dataValidation>
  </dataValidations>
  <printOptions/>
  <pageMargins left="0.5905511811023623" right="0.5905511811023623" top="0.5905511811023623" bottom="0.5905511811023623" header="0.5118110236220472" footer="0.1968503937007874"/>
  <pageSetup fitToHeight="0" fitToWidth="1" horizontalDpi="600" verticalDpi="600" orientation="landscape" paperSize="9" scale="52" r:id="rId1"/>
  <headerFooter scaleWithDoc="0" alignWithMargins="0">
    <oddFooter>&amp;C&amp;"ＭＳ 明朝,標準"&amp;P ページ</oddFooter>
  </headerFooter>
</worksheet>
</file>

<file path=xl/worksheets/sheet4.xml><?xml version="1.0" encoding="utf-8"?>
<worksheet xmlns="http://schemas.openxmlformats.org/spreadsheetml/2006/main" xmlns:r="http://schemas.openxmlformats.org/officeDocument/2006/relationships">
  <dimension ref="B1:N18"/>
  <sheetViews>
    <sheetView showGridLines="0" tabSelected="1" view="pageBreakPreview" zoomScale="75" zoomScaleNormal="75" zoomScaleSheetLayoutView="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G10" sqref="G10"/>
    </sheetView>
  </sheetViews>
  <sheetFormatPr defaultColWidth="9.00390625" defaultRowHeight="13.5"/>
  <cols>
    <col min="1" max="1" width="2.875" style="30" customWidth="1"/>
    <col min="2" max="2" width="27.125" style="30" customWidth="1"/>
    <col min="3" max="3" width="46.625" style="30" bestFit="1" customWidth="1"/>
    <col min="4" max="4" width="16.25390625" style="34" customWidth="1"/>
    <col min="5" max="5" width="33.625" style="30" customWidth="1"/>
    <col min="6" max="6" width="45.625" style="30" customWidth="1"/>
    <col min="7" max="8" width="15.625" style="35" customWidth="1"/>
    <col min="9" max="10" width="9.00390625" style="30" customWidth="1"/>
    <col min="11" max="11" width="9.25390625" style="30" customWidth="1"/>
    <col min="12" max="12" width="12.50390625" style="30" customWidth="1"/>
    <col min="13" max="13" width="8.125" style="30" customWidth="1"/>
    <col min="14" max="14" width="11.375" style="30" customWidth="1"/>
    <col min="15" max="16384" width="9.00390625" style="30" customWidth="1"/>
  </cols>
  <sheetData>
    <row r="1" ht="14.25">
      <c r="N1" s="36" t="s">
        <v>15</v>
      </c>
    </row>
    <row r="2" spans="2:8" s="37" customFormat="1" ht="19.5" customHeight="1">
      <c r="B2" s="37" t="s">
        <v>10</v>
      </c>
      <c r="D2" s="38"/>
      <c r="G2" s="39"/>
      <c r="H2" s="39"/>
    </row>
    <row r="5" spans="2:14" s="32" customFormat="1" ht="29.25" customHeight="1">
      <c r="B5" s="62" t="s">
        <v>19</v>
      </c>
      <c r="C5" s="62" t="s">
        <v>2</v>
      </c>
      <c r="D5" s="64" t="s">
        <v>3</v>
      </c>
      <c r="E5" s="66" t="s">
        <v>17</v>
      </c>
      <c r="F5" s="66" t="s">
        <v>18</v>
      </c>
      <c r="G5" s="54" t="s">
        <v>4</v>
      </c>
      <c r="H5" s="54" t="s">
        <v>5</v>
      </c>
      <c r="I5" s="56" t="s">
        <v>6</v>
      </c>
      <c r="J5" s="56" t="s">
        <v>14</v>
      </c>
      <c r="K5" s="45" t="s">
        <v>20</v>
      </c>
      <c r="L5" s="46"/>
      <c r="M5" s="47"/>
      <c r="N5" s="58" t="s">
        <v>7</v>
      </c>
    </row>
    <row r="6" spans="2:14" s="32" customFormat="1" ht="46.5" customHeight="1">
      <c r="B6" s="63"/>
      <c r="C6" s="63"/>
      <c r="D6" s="65"/>
      <c r="E6" s="67"/>
      <c r="F6" s="67"/>
      <c r="G6" s="55"/>
      <c r="H6" s="55"/>
      <c r="I6" s="57"/>
      <c r="J6" s="57"/>
      <c r="K6" s="5" t="s">
        <v>21</v>
      </c>
      <c r="L6" s="5" t="s">
        <v>22</v>
      </c>
      <c r="M6" s="5" t="s">
        <v>23</v>
      </c>
      <c r="N6" s="59"/>
    </row>
    <row r="7" spans="2:14" ht="52.5" customHeight="1">
      <c r="B7" s="25" t="s">
        <v>53</v>
      </c>
      <c r="C7" s="17" t="s">
        <v>43</v>
      </c>
      <c r="D7" s="21">
        <v>44960</v>
      </c>
      <c r="E7" s="16" t="s">
        <v>54</v>
      </c>
      <c r="F7" s="17" t="s">
        <v>41</v>
      </c>
      <c r="G7" s="40" t="s">
        <v>30</v>
      </c>
      <c r="H7" s="27">
        <v>12033450</v>
      </c>
      <c r="I7" s="26"/>
      <c r="J7" s="26"/>
      <c r="K7" s="8"/>
      <c r="L7" s="9"/>
      <c r="M7" s="10"/>
      <c r="N7" s="29"/>
    </row>
    <row r="8" spans="2:14" ht="52.5" customHeight="1">
      <c r="B8" s="25" t="s">
        <v>62</v>
      </c>
      <c r="C8" s="17" t="s">
        <v>40</v>
      </c>
      <c r="D8" s="21">
        <v>44966</v>
      </c>
      <c r="E8" s="16" t="s">
        <v>63</v>
      </c>
      <c r="F8" s="16" t="s">
        <v>41</v>
      </c>
      <c r="G8" s="40" t="s">
        <v>30</v>
      </c>
      <c r="H8" s="27">
        <v>7144500</v>
      </c>
      <c r="I8" s="26"/>
      <c r="J8" s="26"/>
      <c r="K8" s="8"/>
      <c r="L8" s="9"/>
      <c r="M8" s="10"/>
      <c r="N8" s="29"/>
    </row>
    <row r="9" spans="2:14" ht="52.5" customHeight="1">
      <c r="B9" s="25" t="s">
        <v>66</v>
      </c>
      <c r="C9" s="17" t="s">
        <v>38</v>
      </c>
      <c r="D9" s="21">
        <v>44984</v>
      </c>
      <c r="E9" s="16" t="s">
        <v>67</v>
      </c>
      <c r="F9" s="17" t="s">
        <v>33</v>
      </c>
      <c r="G9" s="40" t="s">
        <v>30</v>
      </c>
      <c r="H9" s="27">
        <v>1745328</v>
      </c>
      <c r="I9" s="26"/>
      <c r="J9" s="26"/>
      <c r="K9" s="8"/>
      <c r="L9" s="9"/>
      <c r="M9" s="10"/>
      <c r="N9" s="29"/>
    </row>
    <row r="10" spans="2:14" ht="52.5" customHeight="1">
      <c r="B10" s="25" t="s">
        <v>68</v>
      </c>
      <c r="C10" s="17" t="s">
        <v>38</v>
      </c>
      <c r="D10" s="21">
        <v>44985</v>
      </c>
      <c r="E10" s="16" t="s">
        <v>69</v>
      </c>
      <c r="F10" s="16" t="s">
        <v>50</v>
      </c>
      <c r="G10" s="40" t="s">
        <v>70</v>
      </c>
      <c r="H10" s="27">
        <v>1716000</v>
      </c>
      <c r="I10" s="26"/>
      <c r="J10" s="26"/>
      <c r="K10" s="8"/>
      <c r="L10" s="9"/>
      <c r="M10" s="10"/>
      <c r="N10" s="29"/>
    </row>
    <row r="12" ht="14.25">
      <c r="F12" s="32" t="s">
        <v>33</v>
      </c>
    </row>
    <row r="13" ht="14.25">
      <c r="F13" s="32" t="s">
        <v>34</v>
      </c>
    </row>
    <row r="14" ht="14.25">
      <c r="F14" s="32" t="s">
        <v>37</v>
      </c>
    </row>
    <row r="15" ht="14.25">
      <c r="F15" s="32" t="s">
        <v>36</v>
      </c>
    </row>
    <row r="16" ht="14.25">
      <c r="F16" s="32" t="s">
        <v>31</v>
      </c>
    </row>
    <row r="17" ht="14.25">
      <c r="F17" s="32" t="s">
        <v>32</v>
      </c>
    </row>
    <row r="18" ht="14.25">
      <c r="F18" s="32" t="s">
        <v>35</v>
      </c>
    </row>
  </sheetData>
  <sheetProtection/>
  <autoFilter ref="B6:N10"/>
  <mergeCells count="11">
    <mergeCell ref="B5:B6"/>
    <mergeCell ref="C5:C6"/>
    <mergeCell ref="D5:D6"/>
    <mergeCell ref="E5:E6"/>
    <mergeCell ref="F5:F6"/>
    <mergeCell ref="G5:G6"/>
    <mergeCell ref="H5:H6"/>
    <mergeCell ref="I5:I6"/>
    <mergeCell ref="J5:J6"/>
    <mergeCell ref="N5:N6"/>
    <mergeCell ref="K5:M5"/>
  </mergeCells>
  <dataValidations count="1">
    <dataValidation type="list" allowBlank="1" showInputMessage="1" showErrorMessage="1" sqref="K7:L10">
      <formula1>随意契約（物品役務等）!#REF!</formula1>
    </dataValidation>
  </dataValidations>
  <printOptions/>
  <pageMargins left="0.5905511811023623" right="0.5905511811023623" top="0.5905511811023623" bottom="0.3937007874015748" header="0.5118110236220472" footer="0.1968503937007874"/>
  <pageSetup horizontalDpi="600" verticalDpi="600" orientation="landscape" paperSize="9" scale="50" r:id="rId1"/>
  <headerFooter scaleWithDoc="0" alignWithMargins="0">
    <oddFooter>&amp;C&amp;"ＭＳ 明朝,標準"&amp;P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ntmc</cp:lastModifiedBy>
  <cp:lastPrinted>2023-03-30T16:43:40Z</cp:lastPrinted>
  <dcterms:created xsi:type="dcterms:W3CDTF">2007-06-22T02:57:32Z</dcterms:created>
  <dcterms:modified xsi:type="dcterms:W3CDTF">2023-03-30T16:43:41Z</dcterms:modified>
  <cp:category/>
  <cp:version/>
  <cp:contentType/>
  <cp:contentStatus/>
</cp:coreProperties>
</file>