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586" activeTab="0"/>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'競争入札（工事）'!$B$6:$M$8</definedName>
    <definedName name="_xlnm._FilterDatabase" localSheetId="1" hidden="1">'競争入札（物品役務等）'!$B$6:$N$14</definedName>
    <definedName name="_xlnm._FilterDatabase" localSheetId="2" hidden="1">'随意契約（工事）'!$B$6:$N$7</definedName>
    <definedName name="_xlnm._FilterDatabase" localSheetId="3" hidden="1">'随意契約（物品役務等）'!$A$6:$N$14</definedName>
    <definedName name="_xlnm.Print_Area" localSheetId="0">'競争入札（工事）'!$A$1:$M$8</definedName>
    <definedName name="_xlnm.Print_Area" localSheetId="1">'競争入札（物品役務等）'!$A$1:$M$15</definedName>
    <definedName name="_xlnm.Print_Area" localSheetId="2">'随意契約（工事）'!$A$1:$N$7</definedName>
    <definedName name="_xlnm.Print_Area" localSheetId="3">'随意契約（物品役務等）'!$A$1:$N$7</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fullCalcOnLoad="1"/>
</workbook>
</file>

<file path=xl/sharedStrings.xml><?xml version="1.0" encoding="utf-8"?>
<sst xmlns="http://schemas.openxmlformats.org/spreadsheetml/2006/main" count="132" uniqueCount="62">
  <si>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</si>
  <si>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</si>
  <si>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</si>
  <si>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</si>
  <si>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</si>
  <si>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</si>
  <si>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</si>
  <si>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</si>
  <si>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</si>
  <si>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</si>
  <si>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</si>
  <si>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</si>
  <si>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</si>
  <si>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</si>
  <si>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</si>
  <si>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</si>
  <si>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</si>
  <si>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</si>
  <si>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</si>
  <si>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</si>
  <si>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</si>
  <si>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</si>
  <si>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</si>
  <si>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</si>
  <si>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</si>
  <si>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</si>
  <si>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</si>
  <si>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</si>
  <si>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</si>
  <si>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</si>
  <si>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t>
  </si>
  <si>
    <t>予定価格が160万円を下回る為。 国立病院機構契約事務取扱細則第17条の3第二号に基づく随意契約</t>
  </si>
  <si>
    <t>予定価格が250万円を下回る為。国立病院機構契約事務取締細則第17条の3第一号に基づく随意契約</t>
  </si>
  <si>
    <t>当該案件ができる唯一の業者であり他に対応できる業者がいない為。国立病院機構会計規程第52条第4項に基づく随意契約</t>
  </si>
  <si>
    <t>本件は再度の入札を実施したが落札決定者は無く不調であった為。 国立病院機構契約事務取扱細則第17条の4に基づく随意契約</t>
  </si>
  <si>
    <t>緊急の必要により競争に付することができない為。国立病院機構会計規程第52条第4項に基づく随意契約</t>
  </si>
  <si>
    <t>予定価格が100万円を下回る為。 国立病院機構契約事務取扱細則第17条の3第六号に基づく随意契約</t>
  </si>
  <si>
    <t>予定価格が80万円を下回る為。 国立病院機構契約事務取扱細則第17条の3第三号に基づく随意契約</t>
  </si>
  <si>
    <t>独立行政法人国立病院機構東京医療センター
経理責任者　新木　一弘
東京都目黒区東が丘2丁目5番1号</t>
  </si>
  <si>
    <t>一般競争入札</t>
  </si>
  <si>
    <t>東邦薬品株式会社　東京営業部　　　　　　　　　　　　　　　　　　　　　　　　　　　　　　　　　　　　　　　　　　　　　　　　　　　　　　　　　東京都世田谷区代沢5丁目2番1号</t>
  </si>
  <si>
    <t>一般競争入札</t>
  </si>
  <si>
    <t>株式会社スズケン中央支店　　　　　　　　　　　　　　　　　　　　　　　　　　　　　　　　　　　　　　　　　　　　　　　　　　　　　　　　　　　　　東京都千代田区神田佐久間河岸59号地</t>
  </si>
  <si>
    <t>日本空調サービス株式会社
東京都江東区潮見2-1-7</t>
  </si>
  <si>
    <t>緊急の必要により競争に付することができない為。国立病院機構会計規程第52条第4項に基づく随意契約</t>
  </si>
  <si>
    <t>経皮的心肺補助装置　一式　調達</t>
  </si>
  <si>
    <t>株式会社アステック　　　　　　　　　　　　　　　　　　　　　　　埼玉県東松山市元宿２－３６－２０</t>
  </si>
  <si>
    <t>空調設備更新整備（電気室等）工事</t>
  </si>
  <si>
    <t>日本空調サービス株式会社
愛知県名古屋市名東区照が丘239-2</t>
  </si>
  <si>
    <t>ラジオ波焼灼装置　一式　調達</t>
  </si>
  <si>
    <t>株式会社メディック
東京都文京区湯島２丁目１６番１１号</t>
  </si>
  <si>
    <t>ＲＦ宿舎　上水揚水ポンプ（Ｎｏ．１・２）修繕工事</t>
  </si>
  <si>
    <t>ナースコール設備更新整備工事</t>
  </si>
  <si>
    <t>OKIクロステック株式会社
東京都中央区晴海1-8-11</t>
  </si>
  <si>
    <t>一般競争入札</t>
  </si>
  <si>
    <t>頭皮冷却装置　二式　調達</t>
  </si>
  <si>
    <t>令和５年度医薬品施設独自調達</t>
  </si>
  <si>
    <t>株式会社バイタルネット　東京支店　　　　　　　　　　　　　　　　　　東京都世田谷区弦巻1丁目1番12号</t>
  </si>
  <si>
    <t>株式会社メディセオ　城南病院支店　　　　　　　　　　　　　　　　　　　　　　　　　　　　　　　　　　　　　　　　　　　　　　　　　　　　　　　　　　　　　　　　　　　　　　　神奈川県川崎市高津区千年1200番地1　</t>
  </si>
  <si>
    <t>医事業務委託</t>
  </si>
  <si>
    <t>東京都千代田区神田駿河台四丁目６番地
株式会社ニチイ学館</t>
  </si>
  <si>
    <t>電気メス解析装置　一式</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</si>
</sst>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0.000%"/>
    <numFmt numFmtId="179" formatCode="[$]ggge&quot;年&quot;m&quot;月&quot;d&quot;日&quot;;@"/>
    <numFmt numFmtId="180" formatCode="[$-411]gge&quot;年&quot;m&quot;月&quot;d&quot;日&quot;;@"/>
    <numFmt numFmtId="181" formatCode="[$]gge&quot;年&quot;m&quot;月&quot;d&quot;日&quot;;@"/>
    <numFmt numFmtId="182" formatCode="#,##0_);[Red]\(#,##0\)"/>
    <numFmt numFmtId="183" formatCode="&quot;Yes&quot;;&quot;Yes&quot;;&quot;No&quot;"/>
    <numFmt numFmtId="184" formatCode="&quot;True&quot;;&quot;True&quot;;&quot;False&quot;"/>
    <numFmt numFmtId="185" formatCode="&quot;On&quot;;&quot;On&quot;;&quot;Off&quot;"/>
    <numFmt numFmtId="186" formatCode="[$€-2]\ #,##0.00_);[Red]\([$€-2]\ #,##0.00\)"/>
    <numFmt numFmtId="187" formatCode="0.0%"/>
    <numFmt numFmtId="188" formatCode="mmm\-yyyy"/>
    <numFmt numFmtId="189" formatCode="&quot;¥&quot;#,##0_);[Red]\(&quot;¥&quot;#,##0\)"/>
    <numFmt numFmtId="190" formatCode="0_);[Red]\(0\)"/>
    <numFmt numFmtId="191" formatCode="#,##0_ ;[Red]\-#,##0\ "/>
    <numFmt numFmtId="192" formatCode="0&quot;台&quot;"/>
  </numFmts>
  <fonts count="45">
    <font>
      <sz val="11"/>
      <name val="ＭＳ Ｐゴシック"/>
      <family val="3"/>
    </font>
    <font>
      <sz val="6"/>
      <name val="ＭＳ Ｐゴシック"/>
      <family val="3"/>
    </font>
    <font>
      <sz val="12"/>
      <name val="ＭＳ 明朝"/>
      <family val="1"/>
    </font>
    <font>
      <sz val="14"/>
      <name val="ＭＳ 明朝"/>
      <family val="1"/>
    </font>
    <font>
      <sz val="11"/>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protection/>
    </xf>
    <xf numFmtId="0" fontId="43" fillId="0" borderId="0" applyNumberFormat="0" applyFill="0" applyBorder="0" applyAlignment="0" applyProtection="0"/>
    <xf numFmtId="0" fontId="44" fillId="32" borderId="0" applyNumberFormat="0" applyBorder="0" applyAlignment="0" applyProtection="0"/>
  </cellStyleXfs>
  <cellXfs count="7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33" borderId="10" xfId="0" applyFont="1" applyFill="1" applyBorder="1" applyAlignment="1">
      <alignment horizontal="left" vertical="center" wrapText="1"/>
    </xf>
    <xf numFmtId="0" fontId="4" fillId="0" borderId="10" xfId="0" applyFont="1" applyBorder="1" applyAlignment="1">
      <alignment vertical="center"/>
    </xf>
    <xf numFmtId="0" fontId="4" fillId="0" borderId="10" xfId="0" applyFont="1" applyBorder="1" applyAlignment="1">
      <alignmen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vertical="center" shrinkToFit="1"/>
    </xf>
    <xf numFmtId="0" fontId="4" fillId="33" borderId="10" xfId="0" applyFont="1" applyFill="1" applyBorder="1" applyAlignment="1">
      <alignment vertical="center"/>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xf>
    <xf numFmtId="38" fontId="4" fillId="0" borderId="0" xfId="51" applyFont="1" applyAlignment="1">
      <alignment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38" fontId="4" fillId="0" borderId="10" xfId="51" applyFont="1" applyFill="1" applyBorder="1" applyAlignment="1">
      <alignment vertical="center"/>
    </xf>
    <xf numFmtId="10" fontId="4" fillId="0" borderId="10" xfId="42" applyNumberFormat="1" applyFont="1" applyFill="1" applyBorder="1" applyAlignment="1">
      <alignment horizontal="center" vertical="center"/>
    </xf>
    <xf numFmtId="14" fontId="4" fillId="0" borderId="10" xfId="0" applyNumberFormat="1" applyFont="1" applyFill="1" applyBorder="1" applyAlignment="1">
      <alignment horizontal="center" vertical="center"/>
    </xf>
    <xf numFmtId="14" fontId="4" fillId="0" borderId="0" xfId="0" applyNumberFormat="1" applyFont="1" applyAlignment="1">
      <alignment vertical="center"/>
    </xf>
    <xf numFmtId="0" fontId="3" fillId="0" borderId="0" xfId="0" applyFont="1"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38" fontId="4" fillId="0" borderId="10" xfId="51" applyFont="1" applyFill="1" applyBorder="1" applyAlignment="1">
      <alignment horizontal="right" vertical="center"/>
    </xf>
    <xf numFmtId="14" fontId="4"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2" fillId="0" borderId="0" xfId="0" applyFont="1" applyFill="1" applyAlignment="1">
      <alignment vertical="center"/>
    </xf>
    <xf numFmtId="38" fontId="4" fillId="0" borderId="11" xfId="51" applyFont="1" applyFill="1" applyBorder="1" applyAlignment="1">
      <alignment horizontal="right" vertical="center" shrinkToFit="1"/>
    </xf>
    <xf numFmtId="0" fontId="4" fillId="0" borderId="0" xfId="0" applyFont="1" applyFill="1" applyAlignment="1">
      <alignment vertical="center"/>
    </xf>
    <xf numFmtId="14" fontId="2" fillId="0" borderId="0" xfId="0" applyNumberFormat="1" applyFont="1" applyFill="1" applyAlignment="1">
      <alignment vertical="center"/>
    </xf>
    <xf numFmtId="38" fontId="2" fillId="0" borderId="0" xfId="51"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14" fontId="3" fillId="0" borderId="0" xfId="0" applyNumberFormat="1" applyFont="1" applyFill="1" applyAlignment="1">
      <alignment vertical="center"/>
    </xf>
    <xf numFmtId="38" fontId="3" fillId="0" borderId="0" xfId="51" applyFont="1" applyFill="1" applyAlignment="1">
      <alignment vertical="center"/>
    </xf>
    <xf numFmtId="38" fontId="4" fillId="0" borderId="10" xfId="51" applyFont="1" applyFill="1" applyBorder="1" applyAlignment="1">
      <alignment horizontal="center" vertical="center" shrinkToFit="1"/>
    </xf>
    <xf numFmtId="38" fontId="4" fillId="0" borderId="11" xfId="51" applyFont="1" applyFill="1" applyBorder="1" applyAlignment="1">
      <alignment horizontal="center" vertical="center" shrinkToFit="1"/>
    </xf>
    <xf numFmtId="38" fontId="4" fillId="0" borderId="10" xfId="51" applyFont="1" applyBorder="1" applyAlignment="1">
      <alignment vertical="center"/>
    </xf>
    <xf numFmtId="187" fontId="4" fillId="0" borderId="10" xfId="42" applyNumberFormat="1" applyFont="1" applyBorder="1" applyAlignment="1">
      <alignment vertical="center"/>
    </xf>
    <xf numFmtId="0" fontId="5" fillId="0" borderId="11" xfId="0" applyFont="1" applyFill="1" applyBorder="1" applyAlignment="1">
      <alignment horizontal="left" vertical="center" wrapText="1"/>
    </xf>
    <xf numFmtId="14" fontId="4" fillId="0" borderId="10" xfId="0" applyNumberFormat="1" applyFont="1" applyBorder="1" applyAlignment="1">
      <alignment horizontal="center" vertical="center"/>
    </xf>
    <xf numFmtId="14" fontId="4" fillId="0" borderId="10" xfId="0" applyNumberFormat="1" applyFont="1" applyFill="1" applyBorder="1" applyAlignment="1">
      <alignment vertical="center" wrapText="1"/>
    </xf>
    <xf numFmtId="0" fontId="4" fillId="0" borderId="10" xfId="0" applyFont="1" applyBorder="1" applyAlignment="1">
      <alignment vertical="center" shrinkToFi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0" borderId="15"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left" vertical="center" wrapText="1"/>
    </xf>
    <xf numFmtId="0" fontId="4" fillId="0" borderId="11" xfId="0" applyFont="1" applyBorder="1" applyAlignment="1">
      <alignment horizontal="left" vertical="center" wrapText="1"/>
    </xf>
    <xf numFmtId="38" fontId="4" fillId="0" borderId="15" xfId="51" applyFont="1" applyFill="1" applyBorder="1" applyAlignment="1">
      <alignment horizontal="center" vertical="center" shrinkToFit="1"/>
    </xf>
    <xf numFmtId="38" fontId="4" fillId="0" borderId="11" xfId="51" applyFont="1" applyFill="1" applyBorder="1" applyAlignment="1">
      <alignment horizontal="center" vertical="center" shrinkToFi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5"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14" fontId="4" fillId="0" borderId="15" xfId="0" applyNumberFormat="1" applyFon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1" xfId="0" applyFont="1" applyFill="1" applyBorder="1" applyAlignment="1">
      <alignment horizontal="left" vertical="center" wrapText="1"/>
    </xf>
    <xf numFmtId="14" fontId="4" fillId="0" borderId="15" xfId="0" applyNumberFormat="1" applyFont="1" applyBorder="1" applyAlignment="1">
      <alignment horizontal="center" vertical="center" wrapText="1"/>
    </xf>
    <xf numFmtId="14" fontId="4" fillId="0" borderId="11" xfId="0" applyNumberFormat="1" applyFont="1" applyBorder="1" applyAlignment="1">
      <alignment horizontal="center" vertical="center" wrapText="1"/>
    </xf>
    <xf numFmtId="38" fontId="4" fillId="0" borderId="15" xfId="51" applyFont="1" applyBorder="1" applyAlignment="1">
      <alignment horizontal="center" vertical="center" shrinkToFit="1"/>
    </xf>
    <xf numFmtId="38" fontId="4" fillId="0" borderId="11" xfId="51" applyFont="1" applyBorder="1" applyAlignment="1">
      <alignment horizontal="center" vertical="center" shrinkToFit="1"/>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桁区切り 4"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14" xfId="66"/>
    <cellStyle name="標準 2"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9"/>
  <sheetViews>
    <sheetView showGridLines="0" tabSelected="1" view="pageBreakPreview" zoomScale="80" zoomScaleNormal="75" zoomScaleSheetLayoutView="80" zoomScalePageLayoutView="0" workbookViewId="0" topLeftCell="A1">
      <pane xSplit="1" ySplit="6" topLeftCell="B7" activePane="bottomRight" state="frozen"/>
      <selection pane="topLeft" activeCell="A110" sqref="A57:IV110"/>
      <selection pane="topRight" activeCell="A110" sqref="A57:IV110"/>
      <selection pane="bottomLeft" activeCell="A110" sqref="A57:IV110"/>
      <selection pane="bottomRight" activeCell="I7" sqref="I7:I8"/>
    </sheetView>
  </sheetViews>
  <sheetFormatPr defaultColWidth="9.00390625" defaultRowHeight="13.5"/>
  <cols>
    <col min="1" max="1" width="2.875" style="1" customWidth="1"/>
    <col min="2" max="2" width="26.50390625" style="1" customWidth="1"/>
    <col min="3" max="3" width="41.87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2" t="s">
        <v>12</v>
      </c>
    </row>
    <row r="2" s="3" customFormat="1" ht="19.5" customHeight="1">
      <c r="B2" s="3" t="s">
        <v>0</v>
      </c>
    </row>
    <row r="5" spans="2:13" s="4" customFormat="1" ht="28.5" customHeight="1">
      <c r="B5" s="49" t="s">
        <v>1</v>
      </c>
      <c r="C5" s="49" t="s">
        <v>2</v>
      </c>
      <c r="D5" s="51" t="s">
        <v>3</v>
      </c>
      <c r="E5" s="53" t="s">
        <v>17</v>
      </c>
      <c r="F5" s="53" t="s">
        <v>16</v>
      </c>
      <c r="G5" s="49" t="s">
        <v>4</v>
      </c>
      <c r="H5" s="49" t="s">
        <v>5</v>
      </c>
      <c r="I5" s="51" t="s">
        <v>6</v>
      </c>
      <c r="J5" s="46" t="s">
        <v>20</v>
      </c>
      <c r="K5" s="47"/>
      <c r="L5" s="48"/>
      <c r="M5" s="11" t="s">
        <v>7</v>
      </c>
    </row>
    <row r="6" spans="2:13" s="4" customFormat="1" ht="45" customHeight="1">
      <c r="B6" s="50"/>
      <c r="C6" s="50"/>
      <c r="D6" s="52"/>
      <c r="E6" s="54"/>
      <c r="F6" s="54"/>
      <c r="G6" s="50"/>
      <c r="H6" s="50"/>
      <c r="I6" s="52"/>
      <c r="J6" s="5" t="s">
        <v>21</v>
      </c>
      <c r="K6" s="5" t="s">
        <v>22</v>
      </c>
      <c r="L6" s="5" t="s">
        <v>23</v>
      </c>
      <c r="M6" s="11"/>
    </row>
    <row r="7" spans="2:13" s="4" customFormat="1" ht="66.75" customHeight="1">
      <c r="B7" s="45" t="s">
        <v>47</v>
      </c>
      <c r="C7" s="7" t="s">
        <v>38</v>
      </c>
      <c r="D7" s="43">
        <v>45170</v>
      </c>
      <c r="E7" s="7" t="s">
        <v>48</v>
      </c>
      <c r="F7" s="6" t="s">
        <v>41</v>
      </c>
      <c r="G7" s="40"/>
      <c r="H7" s="40">
        <v>38170000</v>
      </c>
      <c r="I7" s="41"/>
      <c r="J7" s="8"/>
      <c r="K7" s="9"/>
      <c r="L7" s="10"/>
      <c r="M7" s="6"/>
    </row>
    <row r="8" spans="2:13" s="4" customFormat="1" ht="66.75" customHeight="1">
      <c r="B8" s="6" t="s">
        <v>52</v>
      </c>
      <c r="C8" s="7" t="s">
        <v>38</v>
      </c>
      <c r="D8" s="43">
        <v>45177</v>
      </c>
      <c r="E8" s="7" t="s">
        <v>53</v>
      </c>
      <c r="F8" s="6" t="s">
        <v>54</v>
      </c>
      <c r="G8" s="40"/>
      <c r="H8" s="40">
        <v>27709000</v>
      </c>
      <c r="I8" s="41"/>
      <c r="J8" s="8"/>
      <c r="K8" s="9"/>
      <c r="L8" s="10"/>
      <c r="M8" s="6"/>
    </row>
    <row r="9" ht="19.5" customHeight="1"/>
    <row r="10" ht="19.5" customHeight="1"/>
    <row r="11" ht="19.5" customHeight="1"/>
    <row r="16" spans="3:11" ht="14.25">
      <c r="C16" s="1" t="s">
        <v>38</v>
      </c>
      <c r="J16" s="4" t="s">
        <v>24</v>
      </c>
      <c r="K16" s="4" t="s">
        <v>25</v>
      </c>
    </row>
    <row r="17" spans="10:11" ht="14.25">
      <c r="J17" s="4" t="s">
        <v>26</v>
      </c>
      <c r="K17" s="4" t="s">
        <v>27</v>
      </c>
    </row>
    <row r="18" spans="10:11" ht="14.25">
      <c r="J18" s="4" t="s">
        <v>28</v>
      </c>
      <c r="K18" s="4"/>
    </row>
    <row r="19" spans="10:11" ht="14.25">
      <c r="J19" s="4" t="s">
        <v>29</v>
      </c>
      <c r="K19" s="4"/>
    </row>
  </sheetData>
  <sheetProtection/>
  <autoFilter ref="B6:M8"/>
  <mergeCells count="9">
    <mergeCell ref="J5:L5"/>
    <mergeCell ref="B5:B6"/>
    <mergeCell ref="C5:C6"/>
    <mergeCell ref="D5:D6"/>
    <mergeCell ref="E5:E6"/>
    <mergeCell ref="F5:F6"/>
    <mergeCell ref="G5:G6"/>
    <mergeCell ref="H5:H6"/>
    <mergeCell ref="I5:I6"/>
  </mergeCells>
  <dataValidations count="2">
    <dataValidation type="list" allowBlank="1" showInputMessage="1" showErrorMessage="1" sqref="J7:J8">
      <formula1>$J$16:$J$19</formula1>
    </dataValidation>
    <dataValidation type="list" allowBlank="1" showInputMessage="1" showErrorMessage="1" sqref="K7:K8">
      <formula1>$K$16:$K$17</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5" r:id="rId1"/>
  <headerFooter alignWithMargins="0">
    <oddFooter>&amp;C&amp;"ＭＳ 明朝,標準"&amp;P ページ</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M14"/>
  <sheetViews>
    <sheetView showGridLines="0" view="pageBreakPreview" zoomScale="75" zoomScaleNormal="75" zoomScaleSheetLayoutView="75" zoomScalePageLayoutView="0" workbookViewId="0" topLeftCell="A1">
      <pane xSplit="2" ySplit="6" topLeftCell="C7" activePane="bottomRight" state="frozen"/>
      <selection pane="topLeft" activeCell="A110" sqref="A57:IV110"/>
      <selection pane="topRight" activeCell="A110" sqref="A57:IV110"/>
      <selection pane="bottomLeft" activeCell="A110" sqref="A57:IV110"/>
      <selection pane="bottomRight" activeCell="I14" sqref="I7:I14"/>
    </sheetView>
  </sheetViews>
  <sheetFormatPr defaultColWidth="9.00390625" defaultRowHeight="13.5"/>
  <cols>
    <col min="1" max="1" width="2.875" style="4" customWidth="1"/>
    <col min="2" max="2" width="37.875" style="12" customWidth="1"/>
    <col min="3" max="3" width="42.75390625" style="4" bestFit="1" customWidth="1"/>
    <col min="4" max="4" width="16.25390625" style="22" customWidth="1"/>
    <col min="5" max="5" width="40.75390625" style="4" bestFit="1" customWidth="1"/>
    <col min="6" max="6" width="20.625" style="13" customWidth="1"/>
    <col min="7" max="7" width="15.625" style="4" customWidth="1"/>
    <col min="8" max="8" width="15.625" style="14" customWidth="1"/>
    <col min="9" max="9" width="9.00390625" style="4" customWidth="1"/>
    <col min="10" max="10" width="9.25390625" style="4" customWidth="1"/>
    <col min="11" max="11" width="12.50390625" style="4" customWidth="1"/>
    <col min="12" max="12" width="8.125" style="4" customWidth="1"/>
    <col min="13" max="13" width="11.375" style="4" customWidth="1"/>
    <col min="14" max="16384" width="9.00390625" style="4" customWidth="1"/>
  </cols>
  <sheetData>
    <row r="1" ht="13.5">
      <c r="M1" s="13" t="s">
        <v>11</v>
      </c>
    </row>
    <row r="2" ht="19.5" customHeight="1">
      <c r="B2" s="23" t="s">
        <v>9</v>
      </c>
    </row>
    <row r="5" spans="2:13" ht="45" customHeight="1">
      <c r="B5" s="61" t="s">
        <v>19</v>
      </c>
      <c r="C5" s="63" t="s">
        <v>2</v>
      </c>
      <c r="D5" s="65" t="s">
        <v>3</v>
      </c>
      <c r="E5" s="67" t="s">
        <v>17</v>
      </c>
      <c r="F5" s="57" t="s">
        <v>16</v>
      </c>
      <c r="G5" s="63" t="s">
        <v>4</v>
      </c>
      <c r="H5" s="55" t="s">
        <v>5</v>
      </c>
      <c r="I5" s="57" t="s">
        <v>6</v>
      </c>
      <c r="J5" s="46" t="s">
        <v>20</v>
      </c>
      <c r="K5" s="47"/>
      <c r="L5" s="48"/>
      <c r="M5" s="59" t="s">
        <v>7</v>
      </c>
    </row>
    <row r="6" spans="2:13" ht="39.75" customHeight="1">
      <c r="B6" s="62"/>
      <c r="C6" s="64"/>
      <c r="D6" s="66"/>
      <c r="E6" s="68"/>
      <c r="F6" s="58"/>
      <c r="G6" s="64"/>
      <c r="H6" s="56"/>
      <c r="I6" s="58"/>
      <c r="J6" s="5" t="s">
        <v>21</v>
      </c>
      <c r="K6" s="5" t="s">
        <v>22</v>
      </c>
      <c r="L6" s="5" t="s">
        <v>23</v>
      </c>
      <c r="M6" s="60"/>
    </row>
    <row r="7" spans="2:13" ht="60" customHeight="1">
      <c r="B7" s="24" t="s">
        <v>45</v>
      </c>
      <c r="C7" s="17" t="s">
        <v>38</v>
      </c>
      <c r="D7" s="27">
        <v>45176</v>
      </c>
      <c r="E7" s="44" t="s">
        <v>46</v>
      </c>
      <c r="F7" s="15" t="s">
        <v>39</v>
      </c>
      <c r="G7" s="30"/>
      <c r="H7" s="30">
        <f>1.1*12400000</f>
        <v>13640000.000000002</v>
      </c>
      <c r="I7" s="20"/>
      <c r="J7" s="8"/>
      <c r="K7" s="9"/>
      <c r="L7" s="10"/>
      <c r="M7" s="18"/>
    </row>
    <row r="8" spans="2:13" ht="60" customHeight="1">
      <c r="B8" s="24" t="s">
        <v>49</v>
      </c>
      <c r="C8" s="17" t="s">
        <v>38</v>
      </c>
      <c r="D8" s="27">
        <v>45174</v>
      </c>
      <c r="E8" s="44" t="s">
        <v>50</v>
      </c>
      <c r="F8" s="15" t="s">
        <v>39</v>
      </c>
      <c r="G8" s="30"/>
      <c r="H8" s="30">
        <v>4235000</v>
      </c>
      <c r="I8" s="20"/>
      <c r="J8" s="8"/>
      <c r="K8" s="9"/>
      <c r="L8" s="10"/>
      <c r="M8" s="18"/>
    </row>
    <row r="9" spans="2:13" ht="60" customHeight="1">
      <c r="B9" s="24" t="s">
        <v>55</v>
      </c>
      <c r="C9" s="17" t="s">
        <v>38</v>
      </c>
      <c r="D9" s="27">
        <v>45194</v>
      </c>
      <c r="E9" s="44" t="s">
        <v>50</v>
      </c>
      <c r="F9" s="15" t="s">
        <v>39</v>
      </c>
      <c r="G9" s="30"/>
      <c r="H9" s="30">
        <v>6600000.000000001</v>
      </c>
      <c r="I9" s="20"/>
      <c r="J9" s="8"/>
      <c r="K9" s="9"/>
      <c r="L9" s="10"/>
      <c r="M9" s="18"/>
    </row>
    <row r="10" spans="2:13" ht="60" customHeight="1">
      <c r="B10" s="24" t="s">
        <v>56</v>
      </c>
      <c r="C10" s="17" t="s">
        <v>38</v>
      </c>
      <c r="D10" s="27">
        <v>45198</v>
      </c>
      <c r="E10" s="44" t="s">
        <v>42</v>
      </c>
      <c r="F10" s="15" t="s">
        <v>39</v>
      </c>
      <c r="G10" s="30"/>
      <c r="H10" s="30">
        <v>366288930</v>
      </c>
      <c r="I10" s="20"/>
      <c r="J10" s="8"/>
      <c r="K10" s="9"/>
      <c r="L10" s="10"/>
      <c r="M10" s="18"/>
    </row>
    <row r="11" spans="2:13" ht="60" customHeight="1">
      <c r="B11" s="24" t="s">
        <v>56</v>
      </c>
      <c r="C11" s="17" t="s">
        <v>38</v>
      </c>
      <c r="D11" s="27">
        <v>45198</v>
      </c>
      <c r="E11" s="44" t="s">
        <v>40</v>
      </c>
      <c r="F11" s="15" t="s">
        <v>39</v>
      </c>
      <c r="G11" s="30"/>
      <c r="H11" s="30">
        <v>399469072</v>
      </c>
      <c r="I11" s="20"/>
      <c r="J11" s="8"/>
      <c r="K11" s="9"/>
      <c r="L11" s="10"/>
      <c r="M11" s="18"/>
    </row>
    <row r="12" spans="2:13" ht="60" customHeight="1">
      <c r="B12" s="24" t="s">
        <v>56</v>
      </c>
      <c r="C12" s="17" t="s">
        <v>38</v>
      </c>
      <c r="D12" s="27">
        <v>45198</v>
      </c>
      <c r="E12" s="44" t="s">
        <v>57</v>
      </c>
      <c r="F12" s="15" t="s">
        <v>39</v>
      </c>
      <c r="G12" s="30"/>
      <c r="H12" s="30">
        <v>95622622</v>
      </c>
      <c r="I12" s="20"/>
      <c r="J12" s="8"/>
      <c r="K12" s="9"/>
      <c r="L12" s="10"/>
      <c r="M12" s="18"/>
    </row>
    <row r="13" spans="2:13" ht="60" customHeight="1">
      <c r="B13" s="24" t="s">
        <v>56</v>
      </c>
      <c r="C13" s="17" t="s">
        <v>38</v>
      </c>
      <c r="D13" s="27">
        <v>45198</v>
      </c>
      <c r="E13" s="44" t="s">
        <v>58</v>
      </c>
      <c r="F13" s="15" t="s">
        <v>39</v>
      </c>
      <c r="G13" s="30"/>
      <c r="H13" s="30">
        <v>99766512</v>
      </c>
      <c r="I13" s="20"/>
      <c r="J13" s="8"/>
      <c r="K13" s="9"/>
      <c r="L13" s="10"/>
      <c r="M13" s="18"/>
    </row>
    <row r="14" spans="2:13" ht="60" customHeight="1">
      <c r="B14" s="24" t="s">
        <v>61</v>
      </c>
      <c r="C14" s="17" t="s">
        <v>38</v>
      </c>
      <c r="D14" s="27">
        <v>45196</v>
      </c>
      <c r="E14" s="44" t="s">
        <v>46</v>
      </c>
      <c r="F14" s="15" t="s">
        <v>39</v>
      </c>
      <c r="G14" s="30"/>
      <c r="H14" s="30">
        <v>2387000</v>
      </c>
      <c r="I14" s="20"/>
      <c r="J14" s="8"/>
      <c r="K14" s="9"/>
      <c r="L14" s="10"/>
      <c r="M14" s="18"/>
    </row>
  </sheetData>
  <sheetProtection/>
  <autoFilter ref="B6:N14"/>
  <mergeCells count="10">
    <mergeCell ref="H5:H6"/>
    <mergeCell ref="I5:I6"/>
    <mergeCell ref="J5:L5"/>
    <mergeCell ref="M5:M6"/>
    <mergeCell ref="B5:B6"/>
    <mergeCell ref="C5:C6"/>
    <mergeCell ref="D5:D6"/>
    <mergeCell ref="E5:E6"/>
    <mergeCell ref="F5:F6"/>
    <mergeCell ref="G5:G6"/>
  </mergeCells>
  <dataValidations count="1">
    <dataValidation type="list" allowBlank="1" showInputMessage="1" showErrorMessage="1" sqref="J7:K14">
      <formula1>競争入札（物品役務等）!#REF!</formula1>
    </dataValidation>
  </dataValidations>
  <printOptions/>
  <pageMargins left="0.7874015748031497" right="0.3937007874015748" top="0.7874015748031497" bottom="0.5905511811023623" header="0.5118110236220472" footer="0.1968503937007874"/>
  <pageSetup fitToHeight="1" fitToWidth="1" horizontalDpi="600" verticalDpi="600" orientation="landscape" paperSize="9" scale="55" r:id="rId1"/>
  <headerFooter alignWithMargins="0">
    <oddFooter>&amp;C&amp;"ＭＳ 明朝,標準"&amp;14&amp;P ページ</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N18"/>
  <sheetViews>
    <sheetView view="pageBreakPreview" zoomScale="75" zoomScaleNormal="75" zoomScaleSheetLayoutView="75" zoomScalePageLayoutView="0" workbookViewId="0" topLeftCell="A1">
      <pane xSplit="6" ySplit="6" topLeftCell="G7" activePane="bottomRight" state="frozen"/>
      <selection pane="topLeft" activeCell="A1" sqref="A1"/>
      <selection pane="topRight" activeCell="G1" sqref="G1"/>
      <selection pane="bottomLeft" activeCell="A7" sqref="A7"/>
      <selection pane="bottomRight" activeCell="G7" sqref="G7"/>
    </sheetView>
  </sheetViews>
  <sheetFormatPr defaultColWidth="9.00390625" defaultRowHeight="13.5"/>
  <cols>
    <col min="1" max="1" width="2.875" style="4" customWidth="1"/>
    <col min="2" max="2" width="27.125" style="4" customWidth="1"/>
    <col min="3" max="3" width="37.00390625" style="4" bestFit="1" customWidth="1"/>
    <col min="4" max="4" width="16.25390625" style="22" customWidth="1"/>
    <col min="5" max="5" width="33.625" style="4" customWidth="1"/>
    <col min="6" max="6" width="45.625" style="4" customWidth="1"/>
    <col min="7" max="7" width="15.625" style="14" customWidth="1"/>
    <col min="8" max="8" width="15.625" style="4" customWidth="1"/>
    <col min="9" max="10" width="9.00390625" style="4" customWidth="1"/>
    <col min="11" max="11" width="9.25390625" style="4" customWidth="1"/>
    <col min="12" max="12" width="12.50390625" style="4" customWidth="1"/>
    <col min="13" max="13" width="8.125" style="4" customWidth="1"/>
    <col min="14" max="14" width="11.375" style="4" customWidth="1"/>
    <col min="15" max="16384" width="9.00390625" style="4" customWidth="1"/>
  </cols>
  <sheetData>
    <row r="1" ht="13.5">
      <c r="N1" s="13" t="s">
        <v>13</v>
      </c>
    </row>
    <row r="2" ht="19.5" customHeight="1">
      <c r="B2" s="3" t="s">
        <v>8</v>
      </c>
    </row>
    <row r="5" spans="2:14" ht="31.5" customHeight="1">
      <c r="B5" s="49" t="s">
        <v>1</v>
      </c>
      <c r="C5" s="49" t="s">
        <v>2</v>
      </c>
      <c r="D5" s="69" t="s">
        <v>3</v>
      </c>
      <c r="E5" s="53" t="s">
        <v>17</v>
      </c>
      <c r="F5" s="53" t="s">
        <v>18</v>
      </c>
      <c r="G5" s="71" t="s">
        <v>4</v>
      </c>
      <c r="H5" s="49" t="s">
        <v>5</v>
      </c>
      <c r="I5" s="51" t="s">
        <v>6</v>
      </c>
      <c r="J5" s="51" t="s">
        <v>14</v>
      </c>
      <c r="K5" s="46" t="s">
        <v>20</v>
      </c>
      <c r="L5" s="47"/>
      <c r="M5" s="48"/>
      <c r="N5" s="73" t="s">
        <v>7</v>
      </c>
    </row>
    <row r="6" spans="2:14" ht="45" customHeight="1">
      <c r="B6" s="50"/>
      <c r="C6" s="50"/>
      <c r="D6" s="70"/>
      <c r="E6" s="54"/>
      <c r="F6" s="54"/>
      <c r="G6" s="72"/>
      <c r="H6" s="50"/>
      <c r="I6" s="52"/>
      <c r="J6" s="52"/>
      <c r="K6" s="5" t="s">
        <v>21</v>
      </c>
      <c r="L6" s="5" t="s">
        <v>22</v>
      </c>
      <c r="M6" s="5" t="s">
        <v>23</v>
      </c>
      <c r="N6" s="74"/>
    </row>
    <row r="7" spans="2:14" ht="60" customHeight="1">
      <c r="B7" s="17" t="s">
        <v>51</v>
      </c>
      <c r="C7" s="17" t="s">
        <v>38</v>
      </c>
      <c r="D7" s="21">
        <v>45170</v>
      </c>
      <c r="E7" s="17" t="s">
        <v>43</v>
      </c>
      <c r="F7" s="16" t="s">
        <v>32</v>
      </c>
      <c r="G7" s="39" t="s">
        <v>30</v>
      </c>
      <c r="H7" s="19">
        <v>1496000</v>
      </c>
      <c r="I7" s="15"/>
      <c r="J7" s="15"/>
      <c r="K7" s="8"/>
      <c r="L7" s="9"/>
      <c r="M7" s="10"/>
      <c r="N7" s="6"/>
    </row>
    <row r="8" spans="2:14" ht="60" customHeight="1">
      <c r="B8" s="17"/>
      <c r="C8" s="17"/>
      <c r="D8" s="21"/>
      <c r="E8" s="17"/>
      <c r="F8" s="16"/>
      <c r="G8" s="39"/>
      <c r="H8" s="19"/>
      <c r="I8" s="15"/>
      <c r="J8" s="15"/>
      <c r="K8" s="8"/>
      <c r="L8" s="9"/>
      <c r="M8" s="10"/>
      <c r="N8" s="6"/>
    </row>
    <row r="12" ht="13.5">
      <c r="F12" s="4" t="s">
        <v>33</v>
      </c>
    </row>
    <row r="13" ht="13.5">
      <c r="F13" s="4" t="s">
        <v>34</v>
      </c>
    </row>
    <row r="14" ht="13.5">
      <c r="F14" s="4" t="s">
        <v>37</v>
      </c>
    </row>
    <row r="15" ht="13.5">
      <c r="F15" s="4" t="s">
        <v>36</v>
      </c>
    </row>
    <row r="16" ht="13.5">
      <c r="F16" s="4" t="s">
        <v>31</v>
      </c>
    </row>
    <row r="17" ht="13.5">
      <c r="F17" s="4" t="s">
        <v>32</v>
      </c>
    </row>
    <row r="18" ht="13.5">
      <c r="F18" s="4" t="s">
        <v>35</v>
      </c>
    </row>
  </sheetData>
  <sheetProtection/>
  <autoFilter ref="B6:N7"/>
  <mergeCells count="11">
    <mergeCell ref="H5:H6"/>
    <mergeCell ref="I5:I6"/>
    <mergeCell ref="J5:J6"/>
    <mergeCell ref="N5:N6"/>
    <mergeCell ref="K5:M5"/>
    <mergeCell ref="B5:B6"/>
    <mergeCell ref="C5:C6"/>
    <mergeCell ref="D5:D6"/>
    <mergeCell ref="E5:E6"/>
    <mergeCell ref="F5:F6"/>
    <mergeCell ref="G5:G6"/>
  </mergeCells>
  <dataValidations count="2">
    <dataValidation type="list" allowBlank="1" showInputMessage="1" showErrorMessage="1" sqref="L7:L8">
      <formula1>$K$7:$K$8</formula1>
    </dataValidation>
    <dataValidation type="list" allowBlank="1" showInputMessage="1" showErrorMessage="1" sqref="K7:K8">
      <formula1>$J$8:$J$11</formula1>
    </dataValidation>
  </dataValidations>
  <printOptions/>
  <pageMargins left="0.5905511811023623" right="0.5905511811023623" top="0.5905511811023623" bottom="0.5905511811023623" header="0.5118110236220472" footer="0.1968503937007874"/>
  <pageSetup fitToHeight="0" fitToWidth="1" horizontalDpi="600" verticalDpi="600" orientation="landscape" paperSize="9" scale="52" r:id="rId1"/>
  <headerFooter scaleWithDoc="0" alignWithMargins="0">
    <oddFooter>&amp;C&amp;"ＭＳ 明朝,標準"&amp;P ページ</oddFooter>
  </headerFooter>
</worksheet>
</file>

<file path=xl/worksheets/sheet4.xml><?xml version="1.0" encoding="utf-8"?>
<worksheet xmlns="http://schemas.openxmlformats.org/spreadsheetml/2006/main" xmlns:r="http://schemas.openxmlformats.org/officeDocument/2006/relationships">
  <dimension ref="B1:N14"/>
  <sheetViews>
    <sheetView showGridLines="0" view="pageBreakPreview" zoomScale="75" zoomScaleNormal="75" zoomScaleSheetLayoutView="7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C10" sqref="C10"/>
    </sheetView>
  </sheetViews>
  <sheetFormatPr defaultColWidth="9.00390625" defaultRowHeight="13.5"/>
  <cols>
    <col min="1" max="1" width="2.875" style="29" customWidth="1"/>
    <col min="2" max="2" width="27.125" style="29" customWidth="1"/>
    <col min="3" max="3" width="46.625" style="29" bestFit="1" customWidth="1"/>
    <col min="4" max="4" width="16.25390625" style="32" customWidth="1"/>
    <col min="5" max="5" width="33.625" style="29" customWidth="1"/>
    <col min="6" max="6" width="45.625" style="29" customWidth="1"/>
    <col min="7" max="8" width="15.625" style="33" customWidth="1"/>
    <col min="9" max="10" width="9.00390625" style="29" customWidth="1"/>
    <col min="11" max="11" width="9.25390625" style="29" customWidth="1"/>
    <col min="12" max="12" width="12.50390625" style="29" customWidth="1"/>
    <col min="13" max="13" width="8.125" style="29" customWidth="1"/>
    <col min="14" max="14" width="11.375" style="29" customWidth="1"/>
    <col min="15" max="16384" width="9.00390625" style="29" customWidth="1"/>
  </cols>
  <sheetData>
    <row r="1" ht="14.25">
      <c r="N1" s="34" t="s">
        <v>15</v>
      </c>
    </row>
    <row r="2" spans="2:8" s="35" customFormat="1" ht="19.5" customHeight="1">
      <c r="B2" s="35" t="s">
        <v>10</v>
      </c>
      <c r="D2" s="36"/>
      <c r="G2" s="37"/>
      <c r="H2" s="37"/>
    </row>
    <row r="5" spans="2:14" s="31" customFormat="1" ht="44.25" customHeight="1">
      <c r="B5" s="63" t="s">
        <v>19</v>
      </c>
      <c r="C5" s="63" t="s">
        <v>2</v>
      </c>
      <c r="D5" s="65" t="s">
        <v>3</v>
      </c>
      <c r="E5" s="67" t="s">
        <v>17</v>
      </c>
      <c r="F5" s="67" t="s">
        <v>18</v>
      </c>
      <c r="G5" s="55" t="s">
        <v>4</v>
      </c>
      <c r="H5" s="55" t="s">
        <v>5</v>
      </c>
      <c r="I5" s="57" t="s">
        <v>6</v>
      </c>
      <c r="J5" s="57" t="s">
        <v>14</v>
      </c>
      <c r="K5" s="46" t="s">
        <v>20</v>
      </c>
      <c r="L5" s="47"/>
      <c r="M5" s="47"/>
      <c r="N5" s="75" t="s">
        <v>7</v>
      </c>
    </row>
    <row r="6" spans="2:14" s="31" customFormat="1" ht="46.5" customHeight="1">
      <c r="B6" s="64"/>
      <c r="C6" s="64"/>
      <c r="D6" s="66"/>
      <c r="E6" s="68"/>
      <c r="F6" s="68"/>
      <c r="G6" s="56"/>
      <c r="H6" s="56"/>
      <c r="I6" s="58"/>
      <c r="J6" s="58"/>
      <c r="K6" s="5" t="s">
        <v>21</v>
      </c>
      <c r="L6" s="5" t="s">
        <v>22</v>
      </c>
      <c r="M6" s="5" t="s">
        <v>23</v>
      </c>
      <c r="N6" s="60"/>
    </row>
    <row r="7" spans="2:14" ht="52.5" customHeight="1">
      <c r="B7" s="24" t="s">
        <v>59</v>
      </c>
      <c r="C7" s="17" t="s">
        <v>38</v>
      </c>
      <c r="D7" s="21">
        <v>45191</v>
      </c>
      <c r="E7" s="42" t="s">
        <v>60</v>
      </c>
      <c r="F7" s="16" t="s">
        <v>44</v>
      </c>
      <c r="G7" s="38"/>
      <c r="H7" s="26">
        <v>262020000</v>
      </c>
      <c r="I7" s="25"/>
      <c r="J7" s="25"/>
      <c r="K7" s="8"/>
      <c r="L7" s="9"/>
      <c r="M7" s="10"/>
      <c r="N7" s="28"/>
    </row>
    <row r="8" ht="14.25">
      <c r="F8" s="31" t="s">
        <v>33</v>
      </c>
    </row>
    <row r="9" ht="14.25">
      <c r="F9" s="31" t="s">
        <v>34</v>
      </c>
    </row>
    <row r="10" ht="14.25">
      <c r="F10" s="31" t="s">
        <v>37</v>
      </c>
    </row>
    <row r="11" ht="14.25">
      <c r="F11" s="31" t="s">
        <v>36</v>
      </c>
    </row>
    <row r="12" ht="14.25">
      <c r="F12" s="31" t="s">
        <v>31</v>
      </c>
    </row>
    <row r="13" ht="14.25">
      <c r="F13" s="31" t="s">
        <v>32</v>
      </c>
    </row>
    <row r="14" ht="14.25">
      <c r="F14" s="31" t="s">
        <v>35</v>
      </c>
    </row>
  </sheetData>
  <sheetProtection/>
  <autoFilter ref="A6:N14"/>
  <mergeCells count="11">
    <mergeCell ref="H5:H6"/>
    <mergeCell ref="I5:I6"/>
    <mergeCell ref="J5:J6"/>
    <mergeCell ref="N5:N6"/>
    <mergeCell ref="K5:M5"/>
    <mergeCell ref="B5:B6"/>
    <mergeCell ref="C5:C6"/>
    <mergeCell ref="D5:D6"/>
    <mergeCell ref="E5:E6"/>
    <mergeCell ref="F5:F6"/>
    <mergeCell ref="G5:G6"/>
  </mergeCells>
  <dataValidations count="1">
    <dataValidation type="list" allowBlank="1" showInputMessage="1" showErrorMessage="1" sqref="K7:L7">
      <formula1>随意契約（物品役務等）!#REF!</formula1>
    </dataValidation>
  </dataValidations>
  <printOptions/>
  <pageMargins left="0.5905511811023623" right="0.5905511811023623" top="0.5905511811023623" bottom="0.3937007874015748" header="0.5118110236220472" footer="0.1968503937007874"/>
  <pageSetup horizontalDpi="600" verticalDpi="600" orientation="landscape" paperSize="9" scale="50" r:id="rId1"/>
  <headerFooter scaleWithDoc="0" alignWithMargins="0">
    <oddFooter>&amp;C&amp;"ＭＳ 明朝,標準"&amp;P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ntmc</cp:lastModifiedBy>
  <cp:lastPrinted>2023-11-06T00:44:39Z</cp:lastPrinted>
  <dcterms:created xsi:type="dcterms:W3CDTF">2007-06-22T02:57:32Z</dcterms:created>
  <dcterms:modified xsi:type="dcterms:W3CDTF">2023-11-06T00:44:51Z</dcterms:modified>
  <cp:category/>
  <cp:version/>
  <cp:contentType/>
  <cp:contentStatus/>
</cp:coreProperties>
</file>